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135"/>
  </bookViews>
  <sheets>
    <sheet name="Conforming Prime" sheetId="1" r:id="rId1"/>
    <sheet name="FHA" sheetId="2" r:id="rId2"/>
    <sheet name="Total Purchase" sheetId="6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</calcChain>
</file>

<file path=xl/connections.xml><?xml version="1.0" encoding="utf-8"?>
<connections xmlns="http://schemas.openxmlformats.org/spreadsheetml/2006/main">
  <connection id="1" odcFile="C:\Users\mgreuling\Documents\My Data Sources\cltdbdw001 Exchange.odc" keepAlive="1" name="cltdbdw001 Exchange1" type="5" refreshedVersion="5" background="1">
    <dbPr connection="Provider=MSOLAP.5;Integrated Security=SSPI;Persist Security Info=True;Initial Catalog=Exchange;Data Source=cltdbdw001;MDX Compatibility=1;Safety Options=2;MDX Missing Member Mode=Error" command="Exchange" commandType="1"/>
    <olapPr sendLocale="1" rowDrillCount="1000"/>
  </connection>
</connections>
</file>

<file path=xl/sharedStrings.xml><?xml version="1.0" encoding="utf-8"?>
<sst xmlns="http://schemas.openxmlformats.org/spreadsheetml/2006/main" count="192" uniqueCount="66">
  <si>
    <t>Data as of January 2016</t>
  </si>
  <si>
    <t>Rank</t>
  </si>
  <si>
    <t>State</t>
  </si>
  <si>
    <t>Quarterly Rank +/-</t>
  </si>
  <si>
    <t>Down Payment %</t>
  </si>
  <si>
    <t>Quarterly Down Payment % +/-</t>
  </si>
  <si>
    <t>Offered - Loan Amount (AVG)</t>
  </si>
  <si>
    <t>Offered - Down Payment (AVG)</t>
  </si>
  <si>
    <t>Offered - Interest Rate (AVG)</t>
  </si>
  <si>
    <t>Offered - Monthly Payment (AVG)</t>
  </si>
  <si>
    <t>WV</t>
  </si>
  <si>
    <t>MS</t>
  </si>
  <si>
    <t>KY</t>
  </si>
  <si>
    <t>AR</t>
  </si>
  <si>
    <t>LA</t>
  </si>
  <si>
    <t>AL</t>
  </si>
  <si>
    <t>IA</t>
  </si>
  <si>
    <t>TN</t>
  </si>
  <si>
    <t>MN</t>
  </si>
  <si>
    <t>MO</t>
  </si>
  <si>
    <t>WI</t>
  </si>
  <si>
    <t>IN</t>
  </si>
  <si>
    <t>NC</t>
  </si>
  <si>
    <t>DE</t>
  </si>
  <si>
    <t>KS</t>
  </si>
  <si>
    <t>OH</t>
  </si>
  <si>
    <t>UT</t>
  </si>
  <si>
    <t>NE</t>
  </si>
  <si>
    <t>GA</t>
  </si>
  <si>
    <t>ID</t>
  </si>
  <si>
    <t>OK</t>
  </si>
  <si>
    <t>PA</t>
  </si>
  <si>
    <t>WY</t>
  </si>
  <si>
    <t>ME</t>
  </si>
  <si>
    <t>ND</t>
  </si>
  <si>
    <t>SC</t>
  </si>
  <si>
    <t>MD</t>
  </si>
  <si>
    <t>DC</t>
  </si>
  <si>
    <t>OR</t>
  </si>
  <si>
    <t>SD</t>
  </si>
  <si>
    <t>IL</t>
  </si>
  <si>
    <t>VA</t>
  </si>
  <si>
    <t>NV</t>
  </si>
  <si>
    <t>MI</t>
  </si>
  <si>
    <t>NM</t>
  </si>
  <si>
    <t>NH</t>
  </si>
  <si>
    <t>RI</t>
  </si>
  <si>
    <t>TX</t>
  </si>
  <si>
    <t>AZ</t>
  </si>
  <si>
    <t>WA</t>
  </si>
  <si>
    <t>FL</t>
  </si>
  <si>
    <t>VT</t>
  </si>
  <si>
    <t>MT</t>
  </si>
  <si>
    <t>MA</t>
  </si>
  <si>
    <t>CO</t>
  </si>
  <si>
    <t>HI</t>
  </si>
  <si>
    <t>CT</t>
  </si>
  <si>
    <t>AK</t>
  </si>
  <si>
    <t>NY</t>
  </si>
  <si>
    <t>CA</t>
  </si>
  <si>
    <t>NJ</t>
  </si>
  <si>
    <t>National Average:</t>
  </si>
  <si>
    <t>LTV Proposed (AVG)</t>
  </si>
  <si>
    <t>LendingTree Down Payments Ranking Report: Q4 2015 - Total Purchase</t>
  </si>
  <si>
    <t>LendingTree Down Payment Rankings Report: Q4 2015 - FHA</t>
  </si>
  <si>
    <t>LendingTree Down Payment Rankings Report: Q4 2015 - Conforming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</si>
</sst>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;\-#,##0.00"/>
    <numFmt numFmtId="166" formatCode="&quot;$&quot;#,##0.00;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4" fontId="2" fillId="0" borderId="0" xfId="0" applyNumberFormat="1" applyFont="1"/>
    <xf numFmtId="2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10" fontId="2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10" fontId="0" fillId="0" borderId="0" xfId="0" applyNumberFormat="1"/>
    <xf numFmtId="10" fontId="0" fillId="0" borderId="1" xfId="1" applyNumberFormat="1" applyFont="1" applyBorder="1" applyAlignment="1">
      <alignment horizontal="center" wrapText="1"/>
    </xf>
    <xf numFmtId="10" fontId="0" fillId="0" borderId="1" xfId="0" applyNumberFormat="1" applyBorder="1"/>
    <xf numFmtId="164" fontId="0" fillId="0" borderId="1" xfId="0" applyNumberFormat="1" applyBorder="1" applyAlignment="1">
      <alignment horizontal="right"/>
    </xf>
    <xf numFmtId="10" fontId="0" fillId="0" borderId="1" xfId="1" applyNumberFormat="1" applyFont="1" applyBorder="1"/>
    <xf numFmtId="165" fontId="0" fillId="0" borderId="0" xfId="0" applyNumberFormat="1"/>
    <xf numFmtId="166" fontId="0" fillId="0" borderId="0" xfId="0" applyNumberFormat="1"/>
    <xf numFmtId="0" fontId="0" fillId="0" borderId="0" xfId="0" applyBorder="1" applyAlignment="1">
      <alignment horizontal="center"/>
    </xf>
    <xf numFmtId="10" fontId="0" fillId="0" borderId="0" xfId="1" applyNumberFormat="1" applyFont="1" applyBorder="1" applyAlignment="1">
      <alignment horizontal="center" wrapText="1"/>
    </xf>
    <xf numFmtId="10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2" fontId="0" fillId="0" borderId="0" xfId="0" applyNumberFormat="1" applyBorder="1"/>
    <xf numFmtId="166" fontId="2" fillId="0" borderId="2" xfId="0" applyNumberFormat="1" applyFont="1" applyBorder="1"/>
    <xf numFmtId="10" fontId="0" fillId="0" borderId="0" xfId="1" applyNumberFormat="1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10" fontId="2" fillId="0" borderId="2" xfId="1" applyNumberFormat="1" applyFont="1" applyBorder="1"/>
    <xf numFmtId="0" fontId="0" fillId="0" borderId="0" xfId="0" applyFill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166" fontId="0" fillId="0" borderId="1" xfId="0" applyNumberFormat="1" applyBorder="1"/>
    <xf numFmtId="166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0" borderId="1" xfId="0" applyNumberFormat="1" applyBorder="1"/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2" xfId="0" applyNumberFormat="1" applyFont="1" applyFill="1" applyBorder="1"/>
    <xf numFmtId="165" fontId="2" fillId="0" borderId="2" xfId="0" applyNumberFormat="1" applyFont="1" applyFill="1" applyBorder="1"/>
    <xf numFmtId="164" fontId="0" fillId="0" borderId="0" xfId="0" applyNumberFormat="1" applyFill="1"/>
    <xf numFmtId="10" fontId="2" fillId="0" borderId="0" xfId="1" applyNumberFormat="1" applyFont="1" applyBorder="1"/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10" fontId="4" fillId="0" borderId="0" xfId="0" applyNumberFormat="1" applyFont="1"/>
    <xf numFmtId="10" fontId="4" fillId="0" borderId="1" xfId="0" applyNumberFormat="1" applyFont="1" applyBorder="1"/>
    <xf numFmtId="10" fontId="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0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18"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uyang\Downloads\LT_Down_Payment_Affordability_Report_2015_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orming Prime"/>
      <sheetName val="Total Purchase"/>
    </sheetNames>
    <sheetDataSet>
      <sheetData sheetId="0">
        <row r="56">
          <cell r="D56">
            <v>0.17631710821733282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pane ySplit="4" topLeftCell="A5" activePane="bottomLeft" state="frozen"/>
      <selection pane="bottomLeft" activeCell="F3" sqref="F3"/>
    </sheetView>
  </sheetViews>
  <sheetFormatPr defaultRowHeight="15" x14ac:dyDescent="0.25"/>
  <cols>
    <col min="1" max="2" width="8.7109375" style="9" customWidth="1"/>
    <col min="3" max="3" width="14.28515625" customWidth="1"/>
    <col min="4" max="4" width="14.28515625" style="23" customWidth="1"/>
    <col min="5" max="5" width="15.7109375" style="2" customWidth="1"/>
    <col min="6" max="6" width="14.28515625" style="2" customWidth="1"/>
    <col min="7" max="7" width="21.42578125" style="21" customWidth="1"/>
    <col min="8" max="8" width="23.5703125" style="1" customWidth="1"/>
    <col min="9" max="9" width="20.7109375" customWidth="1"/>
    <col min="10" max="10" width="25.7109375" customWidth="1"/>
  </cols>
  <sheetData>
    <row r="1" spans="1:10" s="5" customFormat="1" x14ac:dyDescent="0.25">
      <c r="A1" s="11" t="s">
        <v>65</v>
      </c>
      <c r="B1" s="9"/>
      <c r="D1" s="23"/>
      <c r="E1" s="2"/>
      <c r="F1" s="2"/>
      <c r="G1" s="21"/>
      <c r="H1" s="6"/>
    </row>
    <row r="2" spans="1:10" s="5" customFormat="1" x14ac:dyDescent="0.25">
      <c r="A2" s="24" t="s">
        <v>0</v>
      </c>
      <c r="B2" s="9"/>
      <c r="D2" s="23"/>
      <c r="E2" s="2"/>
      <c r="F2" s="2"/>
      <c r="G2" s="21"/>
      <c r="H2" s="6"/>
    </row>
    <row r="3" spans="1:10" s="5" customFormat="1" x14ac:dyDescent="0.25">
      <c r="A3" s="9"/>
      <c r="B3" s="9"/>
      <c r="D3" s="23"/>
      <c r="E3" s="2"/>
      <c r="F3" s="2"/>
      <c r="G3" s="21"/>
      <c r="H3" s="6"/>
    </row>
    <row r="4" spans="1:10" s="76" customFormat="1" ht="30" customHeight="1" x14ac:dyDescent="0.25">
      <c r="A4" s="73" t="s">
        <v>1</v>
      </c>
      <c r="B4" s="73" t="s">
        <v>2</v>
      </c>
      <c r="C4" s="10" t="s">
        <v>3</v>
      </c>
      <c r="D4" s="75" t="s">
        <v>4</v>
      </c>
      <c r="E4" s="19" t="s">
        <v>5</v>
      </c>
      <c r="F4" s="10" t="s">
        <v>62</v>
      </c>
      <c r="G4" s="12" t="s">
        <v>6</v>
      </c>
      <c r="H4" s="12" t="s">
        <v>7</v>
      </c>
      <c r="I4" s="10" t="s">
        <v>8</v>
      </c>
      <c r="J4" s="12" t="s">
        <v>9</v>
      </c>
    </row>
    <row r="5" spans="1:10" x14ac:dyDescent="0.25">
      <c r="A5" s="9">
        <v>1</v>
      </c>
      <c r="B5" s="9" t="s">
        <v>10</v>
      </c>
      <c r="C5" s="9">
        <v>2</v>
      </c>
      <c r="D5" s="23">
        <v>0.13573069306930685</v>
      </c>
      <c r="E5" s="25">
        <v>-1.5335306930693293E-2</v>
      </c>
      <c r="F5" s="70">
        <v>0.86426930693069315</v>
      </c>
      <c r="G5" s="21">
        <v>172109.67302452316</v>
      </c>
      <c r="H5" s="6">
        <v>24322.207084468664</v>
      </c>
      <c r="I5" s="7">
        <v>4.1165531335149854</v>
      </c>
      <c r="J5" s="31">
        <v>847.97298102981017</v>
      </c>
    </row>
    <row r="6" spans="1:10" x14ac:dyDescent="0.25">
      <c r="A6" s="9">
        <v>2</v>
      </c>
      <c r="B6" s="9" t="s">
        <v>11</v>
      </c>
      <c r="C6" s="9">
        <v>-1</v>
      </c>
      <c r="D6" s="23">
        <v>0.14569801587301601</v>
      </c>
      <c r="E6" s="25">
        <v>-3.1450817700816591E-3</v>
      </c>
      <c r="F6" s="70">
        <v>0.85430198412698399</v>
      </c>
      <c r="G6" s="21">
        <v>188325.99580712788</v>
      </c>
      <c r="H6" s="6">
        <v>24482.389937106916</v>
      </c>
      <c r="I6" s="7">
        <v>4.132851153039832</v>
      </c>
      <c r="J6" s="31">
        <v>924.05423480083846</v>
      </c>
    </row>
    <row r="7" spans="1:10" x14ac:dyDescent="0.25">
      <c r="A7" s="9">
        <v>3</v>
      </c>
      <c r="B7" s="9" t="s">
        <v>12</v>
      </c>
      <c r="C7" s="9">
        <v>2</v>
      </c>
      <c r="D7" s="23">
        <v>0.14741276978417261</v>
      </c>
      <c r="E7" s="25">
        <v>-4.6557402004664405E-3</v>
      </c>
      <c r="F7" s="70">
        <v>0.85258723021582739</v>
      </c>
      <c r="G7" s="21">
        <v>168334.45447087777</v>
      </c>
      <c r="H7" s="6">
        <v>30165.545529122232</v>
      </c>
      <c r="I7" s="7">
        <v>4.059680065627564</v>
      </c>
      <c r="J7" s="31">
        <v>818.17980376124262</v>
      </c>
    </row>
    <row r="8" spans="1:10" x14ac:dyDescent="0.25">
      <c r="A8" s="9">
        <v>4</v>
      </c>
      <c r="B8" s="9" t="s">
        <v>13</v>
      </c>
      <c r="C8" s="9">
        <v>9</v>
      </c>
      <c r="D8" s="23">
        <v>0.14804870967741934</v>
      </c>
      <c r="E8" s="25">
        <v>-9.8934965575926404E-3</v>
      </c>
      <c r="F8" s="70">
        <v>0.85195129032258066</v>
      </c>
      <c r="G8" s="21">
        <v>179612.38170347002</v>
      </c>
      <c r="H8" s="6">
        <v>25928.233438485804</v>
      </c>
      <c r="I8" s="7">
        <v>4.1211593059936895</v>
      </c>
      <c r="J8" s="31">
        <v>885.91314873417696</v>
      </c>
    </row>
    <row r="9" spans="1:10" x14ac:dyDescent="0.25">
      <c r="A9" s="9">
        <v>5</v>
      </c>
      <c r="B9" s="9" t="s">
        <v>14</v>
      </c>
      <c r="C9" s="9">
        <v>17</v>
      </c>
      <c r="D9" s="23">
        <v>0.15292248722316837</v>
      </c>
      <c r="E9" s="25">
        <v>-9.7318751929388325E-3</v>
      </c>
      <c r="F9" s="70">
        <v>0.84707751277683163</v>
      </c>
      <c r="G9" s="21">
        <v>183559.45223780896</v>
      </c>
      <c r="H9" s="6">
        <v>36682.698730794924</v>
      </c>
      <c r="I9" s="7">
        <v>4.0549866399465602</v>
      </c>
      <c r="J9" s="31">
        <v>898.0090514362056</v>
      </c>
    </row>
    <row r="10" spans="1:10" x14ac:dyDescent="0.25">
      <c r="A10" s="9">
        <v>6</v>
      </c>
      <c r="B10" s="9" t="s">
        <v>15</v>
      </c>
      <c r="C10" s="9">
        <v>-4</v>
      </c>
      <c r="D10" s="23">
        <v>0.15395473098330226</v>
      </c>
      <c r="E10" s="25">
        <v>3.7408464279200526E-3</v>
      </c>
      <c r="F10" s="70">
        <v>0.84604526901669774</v>
      </c>
      <c r="G10" s="21">
        <v>181677.81690140846</v>
      </c>
      <c r="H10" s="6">
        <v>34420.187793427227</v>
      </c>
      <c r="I10" s="7">
        <v>4.0779420970266038</v>
      </c>
      <c r="J10" s="31">
        <v>884.41679968701067</v>
      </c>
    </row>
    <row r="11" spans="1:10" x14ac:dyDescent="0.25">
      <c r="A11" s="9">
        <v>7</v>
      </c>
      <c r="B11" s="9" t="s">
        <v>16</v>
      </c>
      <c r="C11" s="9">
        <v>-3</v>
      </c>
      <c r="D11" s="23">
        <v>0.15426287878787881</v>
      </c>
      <c r="E11" s="25">
        <v>2.3681419457733943E-3</v>
      </c>
      <c r="F11" s="70">
        <v>0.84573712121212119</v>
      </c>
      <c r="G11" s="21">
        <v>174577.02464788733</v>
      </c>
      <c r="H11" s="6">
        <v>39522.007042253521</v>
      </c>
      <c r="I11" s="7">
        <v>4.0928169014084501</v>
      </c>
      <c r="J11" s="31">
        <v>856.56663157894752</v>
      </c>
    </row>
    <row r="12" spans="1:10" x14ac:dyDescent="0.25">
      <c r="A12" s="9">
        <v>8</v>
      </c>
      <c r="B12" s="9" t="s">
        <v>17</v>
      </c>
      <c r="C12" s="9">
        <v>13</v>
      </c>
      <c r="D12" s="23">
        <v>0.15622092511013197</v>
      </c>
      <c r="E12" s="25">
        <v>-5.5895601584990962E-3</v>
      </c>
      <c r="F12" s="70">
        <v>0.84377907488986803</v>
      </c>
      <c r="G12" s="21">
        <v>182732.62690980779</v>
      </c>
      <c r="H12" s="6">
        <v>39296.451453918184</v>
      </c>
      <c r="I12" s="7">
        <v>4.1260399211434216</v>
      </c>
      <c r="J12" s="31">
        <v>886.16415019762894</v>
      </c>
    </row>
    <row r="13" spans="1:10" x14ac:dyDescent="0.25">
      <c r="A13" s="9">
        <v>9</v>
      </c>
      <c r="B13" s="9" t="s">
        <v>18</v>
      </c>
      <c r="C13" s="9">
        <v>21</v>
      </c>
      <c r="D13" s="23">
        <v>0.15644112676056343</v>
      </c>
      <c r="E13" s="25">
        <v>-1.1943044093707833E-2</v>
      </c>
      <c r="F13" s="70">
        <v>0.84355887323943657</v>
      </c>
      <c r="G13" s="21">
        <v>200293.08431952662</v>
      </c>
      <c r="H13" s="6">
        <v>39252.218934911245</v>
      </c>
      <c r="I13" s="7">
        <v>4.1721079881656813</v>
      </c>
      <c r="J13" s="31">
        <v>982.42301035502965</v>
      </c>
    </row>
    <row r="14" spans="1:10" x14ac:dyDescent="0.25">
      <c r="A14" s="9">
        <v>10</v>
      </c>
      <c r="B14" s="9" t="s">
        <v>19</v>
      </c>
      <c r="C14" s="9">
        <v>4</v>
      </c>
      <c r="D14" s="23">
        <v>0.1576195918367348</v>
      </c>
      <c r="E14" s="25">
        <v>-1.1696216464109899E-3</v>
      </c>
      <c r="F14" s="70">
        <v>0.8423804081632652</v>
      </c>
      <c r="G14" s="21">
        <v>173001.99362041467</v>
      </c>
      <c r="H14" s="6">
        <v>38763.755980861242</v>
      </c>
      <c r="I14" s="7">
        <v>4.1684051036682614</v>
      </c>
      <c r="J14" s="31">
        <v>848.6694019138755</v>
      </c>
    </row>
    <row r="15" spans="1:10" x14ac:dyDescent="0.25">
      <c r="A15" s="9">
        <v>11</v>
      </c>
      <c r="B15" s="9" t="s">
        <v>20</v>
      </c>
      <c r="C15" s="9">
        <v>16</v>
      </c>
      <c r="D15" s="23">
        <v>0.15783117932148605</v>
      </c>
      <c r="E15" s="25">
        <v>-9.7864602724226923E-3</v>
      </c>
      <c r="F15" s="70">
        <v>0.84216882067851395</v>
      </c>
      <c r="G15" s="21">
        <v>180806.80832610582</v>
      </c>
      <c r="H15" s="6">
        <v>37679.748482220297</v>
      </c>
      <c r="I15" s="7">
        <v>4.0837901127493481</v>
      </c>
      <c r="J15" s="31">
        <v>877.71974999999998</v>
      </c>
    </row>
    <row r="16" spans="1:10" x14ac:dyDescent="0.25">
      <c r="A16" s="9">
        <v>12</v>
      </c>
      <c r="B16" s="9" t="s">
        <v>21</v>
      </c>
      <c r="C16" s="9">
        <v>-5</v>
      </c>
      <c r="D16" s="23">
        <v>0.15814392638036789</v>
      </c>
      <c r="E16" s="25">
        <v>4.8127186508996056E-3</v>
      </c>
      <c r="F16" s="70">
        <v>0.84185607361963211</v>
      </c>
      <c r="G16" s="21">
        <v>175735.63762626261</v>
      </c>
      <c r="H16" s="6">
        <v>30019.728535353537</v>
      </c>
      <c r="I16" s="7">
        <v>4.0151010101010076</v>
      </c>
      <c r="J16" s="31">
        <v>852.30131695022089</v>
      </c>
    </row>
    <row r="17" spans="1:10" x14ac:dyDescent="0.25">
      <c r="A17" s="9">
        <v>13</v>
      </c>
      <c r="B17" s="9" t="s">
        <v>22</v>
      </c>
      <c r="C17" s="9">
        <v>12</v>
      </c>
      <c r="D17" s="23">
        <v>0.15902789569436027</v>
      </c>
      <c r="E17" s="25">
        <v>-4.2346700259343617E-3</v>
      </c>
      <c r="F17" s="70">
        <v>0.84097210430563973</v>
      </c>
      <c r="G17" s="21">
        <v>205789.65370595382</v>
      </c>
      <c r="H17" s="6">
        <v>37549.070473876061</v>
      </c>
      <c r="I17" s="7">
        <v>4.0720063791008503</v>
      </c>
      <c r="J17" s="31">
        <v>999.24861776295813</v>
      </c>
    </row>
    <row r="18" spans="1:10" x14ac:dyDescent="0.25">
      <c r="A18" s="9">
        <v>14</v>
      </c>
      <c r="B18" s="9" t="s">
        <v>23</v>
      </c>
      <c r="C18" s="9">
        <v>-2</v>
      </c>
      <c r="D18" s="23">
        <v>0.16005426829268288</v>
      </c>
      <c r="E18" s="25">
        <v>2.6447205539895657E-3</v>
      </c>
      <c r="F18" s="70">
        <v>0.83994573170731712</v>
      </c>
      <c r="G18" s="21">
        <v>216757.14285714287</v>
      </c>
      <c r="H18" s="6">
        <v>38996.825396825399</v>
      </c>
      <c r="I18" s="7">
        <v>4.0888888888888886</v>
      </c>
      <c r="J18" s="31">
        <v>1062.3482539682543</v>
      </c>
    </row>
    <row r="19" spans="1:10" x14ac:dyDescent="0.25">
      <c r="A19" s="9">
        <v>15</v>
      </c>
      <c r="B19" s="9" t="s">
        <v>24</v>
      </c>
      <c r="C19" s="9">
        <v>-4</v>
      </c>
      <c r="D19" s="23">
        <v>0.16008224852071018</v>
      </c>
      <c r="E19" s="25">
        <v>2.9924408284023318E-3</v>
      </c>
      <c r="F19" s="70">
        <v>0.83991775147928982</v>
      </c>
      <c r="G19" s="21">
        <v>183397.54237288135</v>
      </c>
      <c r="H19" s="6">
        <v>39030.593220338982</v>
      </c>
      <c r="I19" s="7">
        <v>4.1796016949152532</v>
      </c>
      <c r="J19" s="31">
        <v>905.1151770657674</v>
      </c>
    </row>
    <row r="20" spans="1:10" x14ac:dyDescent="0.25">
      <c r="A20" s="9">
        <v>16</v>
      </c>
      <c r="B20" s="9" t="s">
        <v>25</v>
      </c>
      <c r="C20" s="9">
        <v>4</v>
      </c>
      <c r="D20" s="23">
        <v>0.1607274846625768</v>
      </c>
      <c r="E20" s="25">
        <v>-9.6956486323984681E-4</v>
      </c>
      <c r="F20" s="70">
        <v>0.8392725153374232</v>
      </c>
      <c r="G20" s="21">
        <v>177373.0693069307</v>
      </c>
      <c r="H20" s="6">
        <v>35627.326732673268</v>
      </c>
      <c r="I20" s="7">
        <v>4.1682455445544564</v>
      </c>
      <c r="J20" s="31">
        <v>867.28705741626834</v>
      </c>
    </row>
    <row r="21" spans="1:10" x14ac:dyDescent="0.25">
      <c r="A21" s="9">
        <v>17</v>
      </c>
      <c r="B21" s="9" t="s">
        <v>26</v>
      </c>
      <c r="C21" s="9">
        <v>-11</v>
      </c>
      <c r="D21" s="23">
        <v>0.1623031100478467</v>
      </c>
      <c r="E21" s="25">
        <v>9.4548698822152222E-3</v>
      </c>
      <c r="F21" s="70">
        <v>0.8376968899521533</v>
      </c>
      <c r="G21" s="21">
        <v>235564.91712707182</v>
      </c>
      <c r="H21" s="6">
        <v>51159.11602209945</v>
      </c>
      <c r="I21" s="7">
        <v>4.0302430939226506</v>
      </c>
      <c r="J21" s="31">
        <v>1136.1421436464082</v>
      </c>
    </row>
    <row r="22" spans="1:10" x14ac:dyDescent="0.25">
      <c r="A22" s="9">
        <v>18</v>
      </c>
      <c r="B22" s="9" t="s">
        <v>27</v>
      </c>
      <c r="C22" s="9">
        <v>-8</v>
      </c>
      <c r="D22" s="23">
        <v>0.16232577319587627</v>
      </c>
      <c r="E22" s="25">
        <v>5.7518601523980362E-3</v>
      </c>
      <c r="F22" s="70">
        <v>0.83767422680412373</v>
      </c>
      <c r="G22" s="21">
        <v>185499.60127591706</v>
      </c>
      <c r="H22" s="6">
        <v>36116.826156299838</v>
      </c>
      <c r="I22" s="7">
        <v>4.0777033492822952</v>
      </c>
      <c r="J22" s="31">
        <v>900.14883572567794</v>
      </c>
    </row>
    <row r="23" spans="1:10" x14ac:dyDescent="0.25">
      <c r="A23" s="9">
        <v>19</v>
      </c>
      <c r="B23" s="9" t="s">
        <v>28</v>
      </c>
      <c r="C23" s="9">
        <v>-4</v>
      </c>
      <c r="D23" s="23">
        <v>0.16250253776435064</v>
      </c>
      <c r="E23" s="25">
        <v>3.2610213274473221E-3</v>
      </c>
      <c r="F23" s="70">
        <v>0.83749746223564936</v>
      </c>
      <c r="G23" s="21">
        <v>204727.8573943662</v>
      </c>
      <c r="H23" s="6">
        <v>40355.842723004695</v>
      </c>
      <c r="I23" s="7">
        <v>4.1426643192488255</v>
      </c>
      <c r="J23" s="31">
        <v>1003.1496328928046</v>
      </c>
    </row>
    <row r="24" spans="1:10" x14ac:dyDescent="0.25">
      <c r="A24" s="9">
        <v>20</v>
      </c>
      <c r="B24" s="9" t="s">
        <v>29</v>
      </c>
      <c r="C24" s="9">
        <v>4</v>
      </c>
      <c r="D24" s="23">
        <v>0.16347647058823522</v>
      </c>
      <c r="E24" s="25">
        <v>7.6420643729180338E-4</v>
      </c>
      <c r="F24" s="70">
        <v>0.83652352941176478</v>
      </c>
      <c r="G24" s="21">
        <v>190438.88888888888</v>
      </c>
      <c r="H24" s="6">
        <v>33125</v>
      </c>
      <c r="I24" s="7">
        <v>4.0963703703703693</v>
      </c>
      <c r="J24" s="31">
        <v>929.20025925925916</v>
      </c>
    </row>
    <row r="25" spans="1:10" x14ac:dyDescent="0.25">
      <c r="A25" s="9">
        <v>21</v>
      </c>
      <c r="B25" s="9" t="s">
        <v>30</v>
      </c>
      <c r="C25" s="9">
        <v>13</v>
      </c>
      <c r="D25" s="23">
        <v>0.16402537634408598</v>
      </c>
      <c r="E25" s="25">
        <v>-8.0738284272856564E-3</v>
      </c>
      <c r="F25" s="70">
        <v>0.83597462365591402</v>
      </c>
      <c r="G25" s="21">
        <v>184604.21615201901</v>
      </c>
      <c r="H25" s="6">
        <v>34628.266033254156</v>
      </c>
      <c r="I25" s="7">
        <v>4.1206057007125878</v>
      </c>
      <c r="J25" s="31">
        <v>904.88251489868901</v>
      </c>
    </row>
    <row r="26" spans="1:10" x14ac:dyDescent="0.25">
      <c r="A26" s="9">
        <v>22</v>
      </c>
      <c r="B26" s="9" t="s">
        <v>31</v>
      </c>
      <c r="C26" s="9">
        <v>4</v>
      </c>
      <c r="D26" s="23">
        <v>0.16429321685508758</v>
      </c>
      <c r="E26" s="25">
        <v>-3.3752217077465119E-5</v>
      </c>
      <c r="F26" s="70">
        <v>0.83570678314491242</v>
      </c>
      <c r="G26" s="21">
        <v>190797.31991268494</v>
      </c>
      <c r="H26" s="6">
        <v>39797.938394373028</v>
      </c>
      <c r="I26" s="7">
        <v>4.1819439728353149</v>
      </c>
      <c r="J26" s="31">
        <v>932.671943771207</v>
      </c>
    </row>
    <row r="27" spans="1:10" x14ac:dyDescent="0.25">
      <c r="A27" s="32">
        <v>23</v>
      </c>
      <c r="B27" s="32" t="s">
        <v>32</v>
      </c>
      <c r="C27" s="32">
        <v>-14</v>
      </c>
      <c r="D27" s="33">
        <v>0.16434150943396253</v>
      </c>
      <c r="E27" s="34">
        <v>9.7653555878087772E-3</v>
      </c>
      <c r="F27" s="70">
        <v>0.83565849056603747</v>
      </c>
      <c r="G27" s="35">
        <v>204193.05019305021</v>
      </c>
      <c r="H27" s="36">
        <v>36947.87644787645</v>
      </c>
      <c r="I27" s="37">
        <v>4.0505791505791491</v>
      </c>
      <c r="J27" s="31">
        <v>990.13081081081054</v>
      </c>
    </row>
    <row r="28" spans="1:10" x14ac:dyDescent="0.25">
      <c r="A28" s="9">
        <v>24</v>
      </c>
      <c r="B28" s="9" t="s">
        <v>33</v>
      </c>
      <c r="C28" s="9">
        <v>-16</v>
      </c>
      <c r="D28" s="23">
        <v>0.16446987179487171</v>
      </c>
      <c r="E28" s="25">
        <v>1.0152401915353715E-2</v>
      </c>
      <c r="F28" s="70">
        <v>0.83553012820512829</v>
      </c>
      <c r="G28" s="21">
        <v>178543.31306990882</v>
      </c>
      <c r="H28" s="6">
        <v>33671.732522796352</v>
      </c>
      <c r="I28" s="7">
        <v>4.1420060790273547</v>
      </c>
      <c r="J28" s="31">
        <v>879.46006079027336</v>
      </c>
    </row>
    <row r="29" spans="1:10" x14ac:dyDescent="0.25">
      <c r="A29" s="9">
        <v>25</v>
      </c>
      <c r="B29" s="9" t="s">
        <v>34</v>
      </c>
      <c r="C29" s="9">
        <v>6</v>
      </c>
      <c r="D29" s="23">
        <v>0.16455175438596492</v>
      </c>
      <c r="E29" s="25">
        <v>-5.5509853400624865E-3</v>
      </c>
      <c r="F29" s="70">
        <v>0.83544824561403508</v>
      </c>
      <c r="G29" s="21">
        <v>190076.38888888888</v>
      </c>
      <c r="H29" s="6">
        <v>44285.714285714283</v>
      </c>
      <c r="I29" s="7">
        <v>4.1100793650793639</v>
      </c>
      <c r="J29" s="31">
        <v>930.95670634920634</v>
      </c>
    </row>
    <row r="30" spans="1:10" x14ac:dyDescent="0.25">
      <c r="A30" s="9">
        <v>26</v>
      </c>
      <c r="B30" s="9" t="s">
        <v>35</v>
      </c>
      <c r="C30" s="9">
        <v>7</v>
      </c>
      <c r="D30" s="23">
        <v>0.16474780219780238</v>
      </c>
      <c r="E30" s="25">
        <v>-6.637049873203571E-3</v>
      </c>
      <c r="F30" s="70">
        <v>0.83525219780219762</v>
      </c>
      <c r="G30" s="21">
        <v>195762.38968092328</v>
      </c>
      <c r="H30" s="6">
        <v>38262.050237610318</v>
      </c>
      <c r="I30" s="7">
        <v>4.106001357773251</v>
      </c>
      <c r="J30" s="31">
        <v>954.94138607166997</v>
      </c>
    </row>
    <row r="31" spans="1:10" x14ac:dyDescent="0.25">
      <c r="A31" s="9">
        <v>27</v>
      </c>
      <c r="B31" s="9" t="s">
        <v>36</v>
      </c>
      <c r="C31" s="9">
        <v>8</v>
      </c>
      <c r="D31" s="23">
        <v>0.16639094922737319</v>
      </c>
      <c r="E31" s="25">
        <v>-6.5950972842547806E-3</v>
      </c>
      <c r="F31" s="70">
        <v>0.83360905077262681</v>
      </c>
      <c r="G31" s="21">
        <v>236245.91381872213</v>
      </c>
      <c r="H31" s="6">
        <v>50798.167409608715</v>
      </c>
      <c r="I31" s="7">
        <v>4.1354829123328374</v>
      </c>
      <c r="J31" s="31">
        <v>1152.1688514851485</v>
      </c>
    </row>
    <row r="32" spans="1:10" x14ac:dyDescent="0.25">
      <c r="A32" s="9">
        <v>28</v>
      </c>
      <c r="B32" s="9" t="s">
        <v>37</v>
      </c>
      <c r="C32" s="9">
        <v>19</v>
      </c>
      <c r="D32" s="23">
        <v>0.1671509677419355</v>
      </c>
      <c r="E32" s="25">
        <v>-2.6404929693961687E-2</v>
      </c>
      <c r="F32" s="70">
        <v>0.8328490322580645</v>
      </c>
      <c r="G32" s="21">
        <v>310241.40893470793</v>
      </c>
      <c r="H32" s="6">
        <v>73191.580756013747</v>
      </c>
      <c r="I32" s="7">
        <v>4.1914604810996572</v>
      </c>
      <c r="J32" s="31">
        <v>1508.5123859649123</v>
      </c>
    </row>
    <row r="33" spans="1:10" x14ac:dyDescent="0.25">
      <c r="A33" s="9">
        <v>29</v>
      </c>
      <c r="B33" s="9" t="s">
        <v>38</v>
      </c>
      <c r="C33" s="9">
        <v>-6</v>
      </c>
      <c r="D33" s="23">
        <v>0.16918460291734194</v>
      </c>
      <c r="E33" s="25">
        <v>6.5001709397822793E-3</v>
      </c>
      <c r="F33" s="70">
        <v>0.83081539708265806</v>
      </c>
      <c r="G33" s="21">
        <v>218383.70883882148</v>
      </c>
      <c r="H33" s="6">
        <v>51506.02253032929</v>
      </c>
      <c r="I33" s="7">
        <v>4.1987261698440204</v>
      </c>
      <c r="J33" s="31">
        <v>1072.3617489177491</v>
      </c>
    </row>
    <row r="34" spans="1:10" x14ac:dyDescent="0.25">
      <c r="A34" s="9">
        <v>30</v>
      </c>
      <c r="B34" s="9" t="s">
        <v>39</v>
      </c>
      <c r="C34" s="9">
        <v>-12</v>
      </c>
      <c r="D34" s="23">
        <v>0.16927931034482757</v>
      </c>
      <c r="E34" s="25">
        <v>9.3823103448276157E-3</v>
      </c>
      <c r="F34" s="70">
        <v>0.83072068965517243</v>
      </c>
      <c r="G34" s="21">
        <v>185574.53416149068</v>
      </c>
      <c r="H34" s="6">
        <v>32135.093167701863</v>
      </c>
      <c r="I34" s="7">
        <v>4.0516459627329189</v>
      </c>
      <c r="J34" s="31">
        <v>898.09484472049678</v>
      </c>
    </row>
    <row r="35" spans="1:10" x14ac:dyDescent="0.25">
      <c r="A35" s="9">
        <v>31</v>
      </c>
      <c r="B35" s="9" t="s">
        <v>40</v>
      </c>
      <c r="C35" s="9">
        <v>7</v>
      </c>
      <c r="D35" s="23">
        <v>0.16961639629200465</v>
      </c>
      <c r="E35" s="25">
        <v>-6.5848021739591811E-3</v>
      </c>
      <c r="F35" s="70">
        <v>0.83038360370799535</v>
      </c>
      <c r="G35" s="21">
        <v>208821.89665471922</v>
      </c>
      <c r="H35" s="6">
        <v>44888.378136200714</v>
      </c>
      <c r="I35" s="7">
        <v>4.194932795698926</v>
      </c>
      <c r="J35" s="31">
        <v>1028.5387061273057</v>
      </c>
    </row>
    <row r="36" spans="1:10" x14ac:dyDescent="0.25">
      <c r="A36" s="9">
        <v>32</v>
      </c>
      <c r="B36" s="9" t="s">
        <v>41</v>
      </c>
      <c r="C36" s="9">
        <v>5</v>
      </c>
      <c r="D36" s="23">
        <v>0.16973179012345674</v>
      </c>
      <c r="E36" s="25">
        <v>-3.9321633649155308E-3</v>
      </c>
      <c r="F36" s="70">
        <v>0.83026820987654326</v>
      </c>
      <c r="G36" s="21">
        <v>239369.52350495683</v>
      </c>
      <c r="H36" s="6">
        <v>59896.306363927084</v>
      </c>
      <c r="I36" s="7">
        <v>4.137925807483211</v>
      </c>
      <c r="J36" s="31">
        <v>1165.5509373000641</v>
      </c>
    </row>
    <row r="37" spans="1:10" x14ac:dyDescent="0.25">
      <c r="A37" s="9">
        <v>33</v>
      </c>
      <c r="B37" s="9" t="s">
        <v>42</v>
      </c>
      <c r="C37" s="9">
        <v>-1</v>
      </c>
      <c r="D37" s="23">
        <v>0.16997097457627097</v>
      </c>
      <c r="E37" s="25">
        <v>-7.3829564069138875E-4</v>
      </c>
      <c r="F37" s="70">
        <v>0.83002902542372903</v>
      </c>
      <c r="G37" s="21">
        <v>212735.4</v>
      </c>
      <c r="H37" s="6">
        <v>46039.62222222222</v>
      </c>
      <c r="I37" s="7">
        <v>4.2007666666666656</v>
      </c>
      <c r="J37" s="31">
        <v>1047.6374250832407</v>
      </c>
    </row>
    <row r="38" spans="1:10" x14ac:dyDescent="0.25">
      <c r="A38" s="9">
        <v>34</v>
      </c>
      <c r="B38" s="9" t="s">
        <v>43</v>
      </c>
      <c r="C38" s="9">
        <v>-6</v>
      </c>
      <c r="D38" s="23">
        <v>0.1707527377521616</v>
      </c>
      <c r="E38" s="25">
        <v>2.7651158466852621E-3</v>
      </c>
      <c r="F38" s="70">
        <v>0.8292472622478384</v>
      </c>
      <c r="G38" s="21">
        <v>175938.91875746715</v>
      </c>
      <c r="H38" s="6">
        <v>37335.722819593786</v>
      </c>
      <c r="I38" s="7">
        <v>4.1657825567502993</v>
      </c>
      <c r="J38" s="31">
        <v>862.8564512268099</v>
      </c>
    </row>
    <row r="39" spans="1:10" x14ac:dyDescent="0.25">
      <c r="A39" s="9">
        <v>35</v>
      </c>
      <c r="B39" s="9" t="s">
        <v>44</v>
      </c>
      <c r="C39" s="9">
        <v>-19</v>
      </c>
      <c r="D39" s="23">
        <v>0.17079041666666639</v>
      </c>
      <c r="E39" s="25">
        <v>1.1343673371647212E-2</v>
      </c>
      <c r="F39" s="70">
        <v>0.82920958333333361</v>
      </c>
      <c r="G39" s="21">
        <v>182590.36144578314</v>
      </c>
      <c r="H39" s="6">
        <v>35264.056224899599</v>
      </c>
      <c r="I39" s="7">
        <v>4.1388152610441757</v>
      </c>
      <c r="J39" s="31">
        <v>898.05186746987931</v>
      </c>
    </row>
    <row r="40" spans="1:10" x14ac:dyDescent="0.25">
      <c r="A40" s="9">
        <v>36</v>
      </c>
      <c r="B40" s="9" t="s">
        <v>45</v>
      </c>
      <c r="C40" s="9">
        <v>3</v>
      </c>
      <c r="D40" s="23">
        <v>0.17100945454545446</v>
      </c>
      <c r="E40" s="25">
        <v>-5.6985811688312626E-3</v>
      </c>
      <c r="F40" s="70">
        <v>0.82899054545454554</v>
      </c>
      <c r="G40" s="21">
        <v>205671.4145383104</v>
      </c>
      <c r="H40" s="6">
        <v>42677.308447937132</v>
      </c>
      <c r="I40" s="7">
        <v>4.0888703339882131</v>
      </c>
      <c r="J40" s="31">
        <v>1002.3033925049309</v>
      </c>
    </row>
    <row r="41" spans="1:10" x14ac:dyDescent="0.25">
      <c r="A41" s="9">
        <v>37</v>
      </c>
      <c r="B41" s="9" t="s">
        <v>46</v>
      </c>
      <c r="C41" s="9">
        <v>-18</v>
      </c>
      <c r="D41" s="23">
        <v>0.17174074074074075</v>
      </c>
      <c r="E41" s="25">
        <v>1.0391029758081927E-2</v>
      </c>
      <c r="F41" s="70">
        <v>0.82825925925925925</v>
      </c>
      <c r="G41" s="21">
        <v>209939.39393939395</v>
      </c>
      <c r="H41" s="6">
        <v>40057.359307359307</v>
      </c>
      <c r="I41" s="7">
        <v>4.1586580086580067</v>
      </c>
      <c r="J41" s="31">
        <v>1025.3079220779216</v>
      </c>
    </row>
    <row r="42" spans="1:10" x14ac:dyDescent="0.25">
      <c r="A42" s="9">
        <v>38</v>
      </c>
      <c r="B42" s="9" t="s">
        <v>47</v>
      </c>
      <c r="C42" s="9">
        <v>2</v>
      </c>
      <c r="D42" s="23">
        <v>0.17213910714285674</v>
      </c>
      <c r="E42" s="25">
        <v>-6.0639056895772647E-3</v>
      </c>
      <c r="F42" s="70">
        <v>0.82786089285714326</v>
      </c>
      <c r="G42" s="21">
        <v>206173.44534903864</v>
      </c>
      <c r="H42" s="6">
        <v>46157.188715572491</v>
      </c>
      <c r="I42" s="7">
        <v>4.1257885847912696</v>
      </c>
      <c r="J42" s="31">
        <v>1006.416415944541</v>
      </c>
    </row>
    <row r="43" spans="1:10" x14ac:dyDescent="0.25">
      <c r="A43" s="9">
        <v>39</v>
      </c>
      <c r="B43" s="9" t="s">
        <v>48</v>
      </c>
      <c r="C43" s="9">
        <v>-3</v>
      </c>
      <c r="D43" s="23">
        <v>0.173259772492244</v>
      </c>
      <c r="E43" s="25">
        <v>-3.518695581468112E-4</v>
      </c>
      <c r="F43" s="70">
        <v>0.826740227507756</v>
      </c>
      <c r="G43" s="21">
        <v>206470.19939315127</v>
      </c>
      <c r="H43" s="6">
        <v>48586.042479410491</v>
      </c>
      <c r="I43" s="7">
        <v>4.1818790637191174</v>
      </c>
      <c r="J43" s="31">
        <v>1018.5726582827408</v>
      </c>
    </row>
    <row r="44" spans="1:10" x14ac:dyDescent="0.25">
      <c r="A44" s="9">
        <v>40</v>
      </c>
      <c r="B44" s="9" t="s">
        <v>49</v>
      </c>
      <c r="C44" s="9">
        <v>3</v>
      </c>
      <c r="D44" s="23">
        <v>0.17597262638717637</v>
      </c>
      <c r="E44" s="25">
        <v>-4.1990640405221713E-3</v>
      </c>
      <c r="F44" s="70">
        <v>0.82402737361282363</v>
      </c>
      <c r="G44" s="21">
        <v>249659.1796875</v>
      </c>
      <c r="H44" s="6">
        <v>63993.694196428572</v>
      </c>
      <c r="I44" s="7">
        <v>4.1326869419642831</v>
      </c>
      <c r="J44" s="31">
        <v>1223.3802067039107</v>
      </c>
    </row>
    <row r="45" spans="1:10" x14ac:dyDescent="0.25">
      <c r="A45" s="9">
        <v>41</v>
      </c>
      <c r="B45" s="9" t="s">
        <v>50</v>
      </c>
      <c r="C45" s="9">
        <v>0</v>
      </c>
      <c r="D45" s="23">
        <v>0.17670266149870806</v>
      </c>
      <c r="E45" s="25">
        <v>-2.504730791541343E-3</v>
      </c>
      <c r="F45" s="70">
        <v>0.82329733850129194</v>
      </c>
      <c r="G45" s="21">
        <v>201697.8655956556</v>
      </c>
      <c r="H45" s="6">
        <v>47293.604208620891</v>
      </c>
      <c r="I45" s="7">
        <v>4.1773537730512524</v>
      </c>
      <c r="J45" s="31">
        <v>986.69223416289583</v>
      </c>
    </row>
    <row r="46" spans="1:10" x14ac:dyDescent="0.25">
      <c r="A46" s="9">
        <v>42</v>
      </c>
      <c r="B46" s="9" t="s">
        <v>51</v>
      </c>
      <c r="C46" s="9">
        <v>3</v>
      </c>
      <c r="D46" s="23">
        <v>0.17977378640776687</v>
      </c>
      <c r="E46" s="25">
        <v>-7.9318135922330502E-3</v>
      </c>
      <c r="F46" s="70">
        <v>0.82022621359223313</v>
      </c>
      <c r="G46" s="21">
        <v>180376.90355329949</v>
      </c>
      <c r="H46" s="6">
        <v>29034.263959390864</v>
      </c>
      <c r="I46" s="7">
        <v>4.1312690355329957</v>
      </c>
      <c r="J46" s="31">
        <v>888.71753768844235</v>
      </c>
    </row>
    <row r="47" spans="1:10" x14ac:dyDescent="0.25">
      <c r="A47" s="9">
        <v>43</v>
      </c>
      <c r="B47" s="9" t="s">
        <v>52</v>
      </c>
      <c r="C47" s="9">
        <v>-26</v>
      </c>
      <c r="D47" s="23">
        <v>0.179989024390244</v>
      </c>
      <c r="E47" s="25">
        <v>2.0389024390243815E-2</v>
      </c>
      <c r="F47" s="70">
        <v>0.820010975609756</v>
      </c>
      <c r="G47" s="21">
        <v>199687.66756032172</v>
      </c>
      <c r="H47" s="6">
        <v>33482.573726541552</v>
      </c>
      <c r="I47" s="7">
        <v>4.071152815013404</v>
      </c>
      <c r="J47" s="31">
        <v>978.02595174262729</v>
      </c>
    </row>
    <row r="48" spans="1:10" x14ac:dyDescent="0.25">
      <c r="A48" s="9">
        <v>44</v>
      </c>
      <c r="B48" s="9" t="s">
        <v>53</v>
      </c>
      <c r="C48" s="9">
        <v>2</v>
      </c>
      <c r="D48" s="23">
        <v>0.18184935361216736</v>
      </c>
      <c r="E48" s="25">
        <v>-6.8445761002927652E-3</v>
      </c>
      <c r="F48" s="70">
        <v>0.81815064638783264</v>
      </c>
      <c r="G48" s="21">
        <v>254506.84143222508</v>
      </c>
      <c r="H48" s="6">
        <v>53814.450127877237</v>
      </c>
      <c r="I48" s="7">
        <v>4.0988363171355493</v>
      </c>
      <c r="J48" s="31">
        <v>1237.6651192504255</v>
      </c>
    </row>
    <row r="49" spans="1:10" x14ac:dyDescent="0.25">
      <c r="A49" s="9">
        <v>45</v>
      </c>
      <c r="B49" s="9" t="s">
        <v>54</v>
      </c>
      <c r="C49" s="9">
        <v>-1</v>
      </c>
      <c r="D49" s="23">
        <v>0.18573927927927947</v>
      </c>
      <c r="E49" s="25">
        <v>-1.3369393322419931E-3</v>
      </c>
      <c r="F49" s="70">
        <v>0.81426072072072053</v>
      </c>
      <c r="G49" s="21">
        <v>238491.33333333334</v>
      </c>
      <c r="H49" s="6">
        <v>62927.112444444443</v>
      </c>
      <c r="I49" s="7">
        <v>4.1262088888888879</v>
      </c>
      <c r="J49" s="31">
        <v>1162.1125333333332</v>
      </c>
    </row>
    <row r="50" spans="1:10" x14ac:dyDescent="0.25">
      <c r="A50" s="9">
        <v>46</v>
      </c>
      <c r="B50" s="9" t="s">
        <v>55</v>
      </c>
      <c r="C50" s="9">
        <v>2</v>
      </c>
      <c r="D50" s="23">
        <v>0.18955269461077817</v>
      </c>
      <c r="E50" s="25">
        <v>-4.512277140634291E-3</v>
      </c>
      <c r="F50" s="70">
        <v>0.81044730538922183</v>
      </c>
      <c r="G50" s="21">
        <v>297329.67836257309</v>
      </c>
      <c r="H50" s="6">
        <v>60036.549707602338</v>
      </c>
      <c r="I50" s="7">
        <v>4.1134356725146191</v>
      </c>
      <c r="J50" s="31">
        <v>1466.5684502923971</v>
      </c>
    </row>
    <row r="51" spans="1:10" x14ac:dyDescent="0.25">
      <c r="A51" s="9">
        <v>47</v>
      </c>
      <c r="B51" s="9" t="s">
        <v>56</v>
      </c>
      <c r="C51" s="9">
        <v>-5</v>
      </c>
      <c r="D51" s="23">
        <v>0.19283147482014407</v>
      </c>
      <c r="E51" s="25">
        <v>1.3124613320779521E-2</v>
      </c>
      <c r="F51" s="70">
        <v>0.80716852517985593</v>
      </c>
      <c r="G51" s="21">
        <v>229474.46808510637</v>
      </c>
      <c r="H51" s="6">
        <v>52741.702127659577</v>
      </c>
      <c r="I51" s="7">
        <v>4.1095617021276576</v>
      </c>
      <c r="J51" s="31">
        <v>1118.253089361702</v>
      </c>
    </row>
    <row r="52" spans="1:10" x14ac:dyDescent="0.25">
      <c r="A52" s="9">
        <v>48</v>
      </c>
      <c r="B52" s="9" t="s">
        <v>57</v>
      </c>
      <c r="C52" s="9">
        <v>-19</v>
      </c>
      <c r="D52" s="23">
        <v>0.19687500000000002</v>
      </c>
      <c r="E52" s="25">
        <v>2.8559090909091034E-2</v>
      </c>
      <c r="F52" s="70">
        <v>0.80312499999999998</v>
      </c>
      <c r="G52" s="21">
        <v>214453.75</v>
      </c>
      <c r="H52" s="6">
        <v>51141.25</v>
      </c>
      <c r="I52" s="7">
        <v>4.0851749999999996</v>
      </c>
      <c r="J52" s="31">
        <v>1041.8808999999999</v>
      </c>
    </row>
    <row r="53" spans="1:10" x14ac:dyDescent="0.25">
      <c r="A53" s="9">
        <v>49</v>
      </c>
      <c r="B53" s="9" t="s">
        <v>58</v>
      </c>
      <c r="C53" s="9">
        <v>2</v>
      </c>
      <c r="D53" s="23">
        <v>0.19976257841907186</v>
      </c>
      <c r="E53" s="25">
        <v>-4.0262814817892956E-3</v>
      </c>
      <c r="F53" s="70">
        <v>0.80023742158092814</v>
      </c>
      <c r="G53" s="21">
        <v>245985.46408582089</v>
      </c>
      <c r="H53" s="6">
        <v>77767.15951492537</v>
      </c>
      <c r="I53" s="7">
        <v>4.1549071828358226</v>
      </c>
      <c r="J53" s="31">
        <v>1195.5313969216415</v>
      </c>
    </row>
    <row r="54" spans="1:10" x14ac:dyDescent="0.25">
      <c r="A54" s="9">
        <v>50</v>
      </c>
      <c r="B54" s="9" t="s">
        <v>59</v>
      </c>
      <c r="C54" s="9">
        <v>0</v>
      </c>
      <c r="D54" s="23">
        <v>0.20196243237394518</v>
      </c>
      <c r="E54" s="25">
        <v>1.3380223695913518E-4</v>
      </c>
      <c r="F54" s="70">
        <v>0.79803756762605482</v>
      </c>
      <c r="G54" s="21">
        <v>298518.50695216906</v>
      </c>
      <c r="H54" s="6">
        <v>89674.443937708565</v>
      </c>
      <c r="I54" s="7">
        <v>4.1432680756396021</v>
      </c>
      <c r="J54" s="31">
        <v>1453.3563828407305</v>
      </c>
    </row>
    <row r="55" spans="1:10" x14ac:dyDescent="0.25">
      <c r="A55" s="14">
        <v>51</v>
      </c>
      <c r="B55" s="14" t="s">
        <v>60</v>
      </c>
      <c r="C55" s="14">
        <v>-2</v>
      </c>
      <c r="D55" s="26">
        <v>0.20464395916052203</v>
      </c>
      <c r="E55" s="27">
        <v>5.5504819197899069E-3</v>
      </c>
      <c r="F55" s="71">
        <v>0.79535604083947797</v>
      </c>
      <c r="G55" s="28">
        <v>253516.22918430707</v>
      </c>
      <c r="H55" s="15">
        <v>68571.408410951175</v>
      </c>
      <c r="I55" s="16">
        <v>4.1046161445103033</v>
      </c>
      <c r="J55" s="31">
        <v>1227.2017696867063</v>
      </c>
    </row>
    <row r="56" spans="1:10" x14ac:dyDescent="0.25">
      <c r="C56" s="13" t="s">
        <v>61</v>
      </c>
      <c r="D56" s="20">
        <v>0.17461730851702562</v>
      </c>
      <c r="E56" s="4">
        <f>D56-'[1]Conforming Prime'!$D$56</f>
        <v>-1.699799700307203E-3</v>
      </c>
      <c r="F56" s="72">
        <v>0.82538269148297438</v>
      </c>
      <c r="G56" s="22">
        <v>219013.35945917945</v>
      </c>
      <c r="H56" s="17">
        <v>51721.267143700788</v>
      </c>
      <c r="I56" s="18">
        <v>4.1353162246166599</v>
      </c>
      <c r="J56" s="38">
        <v>1068.8399999999999</v>
      </c>
    </row>
    <row r="57" spans="1:10" x14ac:dyDescent="0.25">
      <c r="B57" s="8"/>
      <c r="C57" s="3"/>
      <c r="E57" s="4"/>
      <c r="F57" s="4"/>
      <c r="H57" s="6"/>
      <c r="I57" s="5"/>
      <c r="J57" s="5"/>
    </row>
  </sheetData>
  <sortState ref="A5:J55">
    <sortCondition ref="A5:A55"/>
  </sortState>
  <conditionalFormatting sqref="C5:C55">
    <cfRule type="cellIs" dxfId="17" priority="1" operator="lessThan">
      <formula>0</formula>
    </cfRule>
    <cfRule type="cellIs" dxfId="16" priority="2" operator="greaterThan">
      <formula>0</formula>
    </cfRule>
  </conditionalFormatting>
  <conditionalFormatting sqref="E5:E55">
    <cfRule type="cellIs" dxfId="15" priority="3" operator="lessThan">
      <formula>0</formula>
    </cfRule>
    <cfRule type="cellIs" dxfId="14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7"/>
  <sheetViews>
    <sheetView workbookViewId="0">
      <pane ySplit="4" topLeftCell="A5" activePane="bottomLeft" state="frozen"/>
      <selection pane="bottomLeft" activeCell="F14" sqref="F14"/>
    </sheetView>
  </sheetViews>
  <sheetFormatPr defaultRowHeight="15" x14ac:dyDescent="0.25"/>
  <cols>
    <col min="1" max="2" width="8.7109375" style="9" customWidth="1"/>
    <col min="3" max="3" width="14.28515625" style="9" customWidth="1"/>
    <col min="4" max="4" width="14.28515625" style="61" customWidth="1"/>
    <col min="5" max="5" width="15.7109375" style="2" customWidth="1"/>
    <col min="6" max="6" width="14.28515625" style="2" customWidth="1"/>
    <col min="7" max="7" width="21.42578125" style="1" customWidth="1"/>
    <col min="8" max="8" width="23.5703125" style="1" customWidth="1"/>
    <col min="9" max="9" width="20.7109375" customWidth="1"/>
    <col min="10" max="10" width="25.7109375" customWidth="1"/>
  </cols>
  <sheetData>
    <row r="1" spans="1:16376" s="5" customFormat="1" x14ac:dyDescent="0.25">
      <c r="A1" s="11" t="s">
        <v>64</v>
      </c>
      <c r="B1" s="9"/>
      <c r="C1" s="9"/>
      <c r="D1" s="61"/>
      <c r="E1" s="2"/>
      <c r="F1" s="2"/>
      <c r="G1" s="6"/>
      <c r="H1" s="6"/>
    </row>
    <row r="2" spans="1:16376" s="5" customFormat="1" x14ac:dyDescent="0.25">
      <c r="A2" s="24" t="s">
        <v>0</v>
      </c>
      <c r="B2" s="9"/>
      <c r="C2" s="9"/>
      <c r="D2" s="61"/>
      <c r="E2" s="2"/>
      <c r="F2" s="2"/>
      <c r="G2" s="6"/>
      <c r="H2" s="6"/>
    </row>
    <row r="3" spans="1:16376" s="5" customFormat="1" x14ac:dyDescent="0.25">
      <c r="A3" s="24"/>
      <c r="B3" s="24"/>
      <c r="C3" s="24"/>
      <c r="D3" s="5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</row>
    <row r="4" spans="1:16376" s="74" customFormat="1" ht="30" customHeight="1" x14ac:dyDescent="0.25">
      <c r="A4" s="73" t="s">
        <v>1</v>
      </c>
      <c r="B4" s="73" t="s">
        <v>2</v>
      </c>
      <c r="C4" s="10" t="s">
        <v>3</v>
      </c>
      <c r="D4" s="10" t="s">
        <v>4</v>
      </c>
      <c r="E4" s="19" t="s">
        <v>5</v>
      </c>
      <c r="F4" s="10" t="s">
        <v>62</v>
      </c>
      <c r="G4" s="12" t="s">
        <v>6</v>
      </c>
      <c r="H4" s="12" t="s">
        <v>7</v>
      </c>
      <c r="I4" s="10" t="s">
        <v>8</v>
      </c>
      <c r="J4" s="12" t="s">
        <v>9</v>
      </c>
    </row>
    <row r="5" spans="1:16376" x14ac:dyDescent="0.25">
      <c r="A5" s="32">
        <v>1</v>
      </c>
      <c r="B5" s="32" t="s">
        <v>32</v>
      </c>
      <c r="C5" s="32">
        <v>6</v>
      </c>
      <c r="D5" s="58">
        <v>7.1999999999999842E-2</v>
      </c>
      <c r="E5" s="39">
        <v>-3.0437500000003448E-3</v>
      </c>
      <c r="F5" s="39">
        <v>0.92800000000000016</v>
      </c>
      <c r="G5" s="31">
        <v>181872.22222222222</v>
      </c>
      <c r="H5" s="31">
        <v>5194.4444444444443</v>
      </c>
      <c r="I5" s="30">
        <v>4.25</v>
      </c>
      <c r="J5" s="31">
        <v>969.78933333333339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</row>
    <row r="6" spans="1:16376" x14ac:dyDescent="0.25">
      <c r="A6" s="9">
        <v>2</v>
      </c>
      <c r="B6" s="9" t="s">
        <v>12</v>
      </c>
      <c r="C6" s="9">
        <v>0</v>
      </c>
      <c r="D6" s="58">
        <v>7.3052459016393345E-2</v>
      </c>
      <c r="E6" s="2">
        <v>2.9690509446443913E-3</v>
      </c>
      <c r="F6" s="39">
        <v>0.92694754098360665</v>
      </c>
      <c r="G6" s="31">
        <v>138354.3956043956</v>
      </c>
      <c r="H6" s="31">
        <v>11398.351648351649</v>
      </c>
      <c r="I6" s="30">
        <v>4.6545329670329672</v>
      </c>
      <c r="J6" s="31">
        <v>746.3105494505495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</row>
    <row r="7" spans="1:16376" x14ac:dyDescent="0.25">
      <c r="A7" s="9">
        <v>3</v>
      </c>
      <c r="B7" s="9" t="s">
        <v>41</v>
      </c>
      <c r="C7" s="9">
        <v>9</v>
      </c>
      <c r="D7" s="58">
        <v>7.4151068376068441E-2</v>
      </c>
      <c r="E7" s="2">
        <v>-2.0746669180492505E-3</v>
      </c>
      <c r="F7" s="39">
        <v>0.92584893162393156</v>
      </c>
      <c r="G7" s="31">
        <v>305454.60664335662</v>
      </c>
      <c r="H7" s="31">
        <v>24239.073426573428</v>
      </c>
      <c r="I7" s="30">
        <v>4.3580944055944046</v>
      </c>
      <c r="J7" s="31">
        <v>1526.2759090909094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</row>
    <row r="8" spans="1:16376" x14ac:dyDescent="0.25">
      <c r="A8" s="9">
        <v>4</v>
      </c>
      <c r="B8" s="9" t="s">
        <v>15</v>
      </c>
      <c r="C8" s="9">
        <v>10</v>
      </c>
      <c r="D8" s="58">
        <v>7.4325980392156654E-2</v>
      </c>
      <c r="E8" s="2">
        <v>-1.9719009637756413E-3</v>
      </c>
      <c r="F8" s="39">
        <v>0.92567401960784335</v>
      </c>
      <c r="G8" s="31">
        <v>158752.99401197606</v>
      </c>
      <c r="H8" s="31">
        <v>9028.443113772455</v>
      </c>
      <c r="I8" s="30">
        <v>4.4226047904191619</v>
      </c>
      <c r="J8" s="31">
        <v>850.49419161676599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</row>
    <row r="9" spans="1:16376" x14ac:dyDescent="0.25">
      <c r="A9" s="9">
        <v>5</v>
      </c>
      <c r="B9" s="9" t="s">
        <v>27</v>
      </c>
      <c r="C9" s="9">
        <v>4</v>
      </c>
      <c r="D9" s="58">
        <v>7.4784693877550934E-2</v>
      </c>
      <c r="E9" s="2">
        <v>-2.8241138560702872E-4</v>
      </c>
      <c r="F9" s="39">
        <v>0.92521530612244907</v>
      </c>
      <c r="G9" s="31">
        <v>160610.54</v>
      </c>
      <c r="H9" s="31">
        <v>10392.5</v>
      </c>
      <c r="I9" s="30">
        <v>4.3567000000000009</v>
      </c>
      <c r="J9" s="31">
        <v>823.96269999999993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</row>
    <row r="10" spans="1:16376" x14ac:dyDescent="0.25">
      <c r="A10" s="9">
        <v>6</v>
      </c>
      <c r="B10" s="9" t="s">
        <v>19</v>
      </c>
      <c r="C10" s="9">
        <v>25</v>
      </c>
      <c r="D10" s="58">
        <v>7.4968548387096545E-2</v>
      </c>
      <c r="E10" s="2">
        <v>-4.9191327723238087E-3</v>
      </c>
      <c r="F10" s="39">
        <v>0.92503145161290345</v>
      </c>
      <c r="G10" s="31">
        <v>146314.89361702127</v>
      </c>
      <c r="H10" s="31">
        <v>9255.3191489361707</v>
      </c>
      <c r="I10" s="30">
        <v>4.352617021276596</v>
      </c>
      <c r="J10" s="31">
        <v>768.28229787234034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</row>
    <row r="11" spans="1:16376" x14ac:dyDescent="0.25">
      <c r="A11" s="32">
        <v>7</v>
      </c>
      <c r="B11" s="9" t="s">
        <v>34</v>
      </c>
      <c r="C11" s="9">
        <v>43</v>
      </c>
      <c r="D11" s="58">
        <v>7.4993617021276604E-2</v>
      </c>
      <c r="E11" s="2">
        <v>-1.2933969185619953E-2</v>
      </c>
      <c r="F11" s="39">
        <v>0.9250063829787234</v>
      </c>
      <c r="G11" s="31">
        <v>171610.71428571429</v>
      </c>
      <c r="H11" s="31">
        <v>12239.285714285714</v>
      </c>
      <c r="I11" s="30">
        <v>4.3767857142857141</v>
      </c>
      <c r="J11" s="31">
        <v>879.29414285714279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</row>
    <row r="12" spans="1:16376" x14ac:dyDescent="0.25">
      <c r="A12" s="9">
        <v>8</v>
      </c>
      <c r="B12" s="9" t="s">
        <v>45</v>
      </c>
      <c r="C12" s="9">
        <v>-4</v>
      </c>
      <c r="D12" s="58">
        <v>7.5256410256409945E-2</v>
      </c>
      <c r="E12" s="2">
        <v>2.3819421713034972E-3</v>
      </c>
      <c r="F12" s="39">
        <v>0.92474358974359006</v>
      </c>
      <c r="G12" s="31">
        <v>207768.75</v>
      </c>
      <c r="H12" s="31">
        <v>8246.875</v>
      </c>
      <c r="I12" s="30">
        <v>4.3733124999999999</v>
      </c>
      <c r="J12" s="31">
        <v>1106.1067500000001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</row>
    <row r="13" spans="1:16376" x14ac:dyDescent="0.25">
      <c r="A13" s="9">
        <v>9</v>
      </c>
      <c r="B13" s="9" t="s">
        <v>38</v>
      </c>
      <c r="C13" s="9">
        <v>40</v>
      </c>
      <c r="D13" s="58">
        <v>7.5812698412698332E-2</v>
      </c>
      <c r="E13" s="2">
        <v>-1.0192988791093094E-2</v>
      </c>
      <c r="F13" s="39">
        <v>0.92418730158730167</v>
      </c>
      <c r="G13" s="31">
        <v>207455.8735632184</v>
      </c>
      <c r="H13" s="31">
        <v>15698.275862068966</v>
      </c>
      <c r="I13" s="30">
        <v>4.6852298850574714</v>
      </c>
      <c r="J13" s="31">
        <v>1124.3661494252874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</row>
    <row r="14" spans="1:16376" x14ac:dyDescent="0.25">
      <c r="A14" s="9">
        <v>10</v>
      </c>
      <c r="B14" s="9" t="s">
        <v>10</v>
      </c>
      <c r="C14" s="9">
        <v>26</v>
      </c>
      <c r="D14" s="58">
        <v>7.6086956521739024E-2</v>
      </c>
      <c r="E14" s="2">
        <v>-4.0481084133257017E-3</v>
      </c>
      <c r="F14" s="39">
        <v>0.92391304347826098</v>
      </c>
      <c r="G14" s="31">
        <v>190565.97222222222</v>
      </c>
      <c r="H14" s="31">
        <v>12618.055555555555</v>
      </c>
      <c r="I14" s="30">
        <v>4.484375</v>
      </c>
      <c r="J14" s="31">
        <v>1024.3625000000002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</row>
    <row r="15" spans="1:16376" x14ac:dyDescent="0.25">
      <c r="A15" s="9">
        <v>11</v>
      </c>
      <c r="B15" s="9" t="s">
        <v>44</v>
      </c>
      <c r="C15" s="9">
        <v>-1</v>
      </c>
      <c r="D15" s="58">
        <v>7.6452173913043264E-2</v>
      </c>
      <c r="E15" s="2">
        <v>6.6530522617447296E-4</v>
      </c>
      <c r="F15" s="39">
        <v>0.92354782608695674</v>
      </c>
      <c r="G15" s="31">
        <v>169261.71962616823</v>
      </c>
      <c r="H15" s="31">
        <v>8664.0186915887843</v>
      </c>
      <c r="I15" s="30">
        <v>4.4462616822429908</v>
      </c>
      <c r="J15" s="31">
        <v>916.94794392523329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</row>
    <row r="16" spans="1:16376" x14ac:dyDescent="0.25">
      <c r="A16" s="9">
        <v>12</v>
      </c>
      <c r="B16" s="9" t="s">
        <v>16</v>
      </c>
      <c r="C16" s="9">
        <v>28</v>
      </c>
      <c r="D16" s="58">
        <v>7.7149358974359039E-2</v>
      </c>
      <c r="E16" s="2">
        <v>-4.1554029304029516E-3</v>
      </c>
      <c r="F16" s="39">
        <v>0.92285064102564096</v>
      </c>
      <c r="G16" s="31">
        <v>138758.52272727274</v>
      </c>
      <c r="H16" s="31">
        <v>11985.795454545454</v>
      </c>
      <c r="I16" s="30">
        <v>4.3224431818181817</v>
      </c>
      <c r="J16" s="31">
        <v>733.72647727272727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</row>
    <row r="17" spans="1:10" x14ac:dyDescent="0.25">
      <c r="A17" s="32">
        <v>13</v>
      </c>
      <c r="B17" s="9" t="s">
        <v>35</v>
      </c>
      <c r="C17" s="9">
        <v>12</v>
      </c>
      <c r="D17" s="58">
        <v>7.7338914027149541E-2</v>
      </c>
      <c r="E17" s="2">
        <v>-4.4152877727854367E-4</v>
      </c>
      <c r="F17" s="39">
        <v>0.92266108597285046</v>
      </c>
      <c r="G17" s="31">
        <v>164624.32432432432</v>
      </c>
      <c r="H17" s="31">
        <v>7694.594594594595</v>
      </c>
      <c r="I17" s="30">
        <v>4.3167297297297296</v>
      </c>
      <c r="J17" s="31">
        <v>874.42140540540493</v>
      </c>
    </row>
    <row r="18" spans="1:10" x14ac:dyDescent="0.25">
      <c r="A18" s="9">
        <v>14</v>
      </c>
      <c r="B18" s="9" t="s">
        <v>21</v>
      </c>
      <c r="C18" s="9">
        <v>9</v>
      </c>
      <c r="D18" s="58">
        <v>7.7340372670807622E-2</v>
      </c>
      <c r="E18" s="2">
        <v>-2.1288511956074618E-4</v>
      </c>
      <c r="F18" s="39">
        <v>0.92265962732919238</v>
      </c>
      <c r="G18" s="31">
        <v>138129.71175166298</v>
      </c>
      <c r="H18" s="31">
        <v>10594.235033259423</v>
      </c>
      <c r="I18" s="30">
        <v>4.2845343680709531</v>
      </c>
      <c r="J18" s="31">
        <v>716.7681596452328</v>
      </c>
    </row>
    <row r="19" spans="1:10" x14ac:dyDescent="0.25">
      <c r="A19" s="9">
        <v>15</v>
      </c>
      <c r="B19" s="9" t="s">
        <v>18</v>
      </c>
      <c r="C19" s="9">
        <v>17</v>
      </c>
      <c r="D19" s="58">
        <v>7.7569361702127693E-2</v>
      </c>
      <c r="E19" s="2">
        <v>-2.3471672234922636E-3</v>
      </c>
      <c r="F19" s="39">
        <v>0.92243063829787231</v>
      </c>
      <c r="G19" s="31">
        <v>167433.25791855203</v>
      </c>
      <c r="H19" s="31">
        <v>12269.23076923077</v>
      </c>
      <c r="I19" s="30">
        <v>4.5005656108597289</v>
      </c>
      <c r="J19" s="31">
        <v>875.9149773755654</v>
      </c>
    </row>
    <row r="20" spans="1:10" x14ac:dyDescent="0.25">
      <c r="A20" s="9">
        <v>16</v>
      </c>
      <c r="B20" s="9" t="s">
        <v>55</v>
      </c>
      <c r="C20" s="9">
        <v>3</v>
      </c>
      <c r="D20" s="58">
        <v>7.7620879120879005E-2</v>
      </c>
      <c r="E20" s="2">
        <v>7.7782356532352104E-4</v>
      </c>
      <c r="F20" s="39">
        <v>0.922379120879121</v>
      </c>
      <c r="G20" s="31">
        <v>370093.5632183908</v>
      </c>
      <c r="H20" s="31">
        <v>21385.057471264368</v>
      </c>
      <c r="I20" s="30">
        <v>4.1896551724137927</v>
      </c>
      <c r="J20" s="31">
        <v>1945.0302298850575</v>
      </c>
    </row>
    <row r="21" spans="1:10" x14ac:dyDescent="0.25">
      <c r="A21" s="9">
        <v>17</v>
      </c>
      <c r="B21" s="9" t="s">
        <v>48</v>
      </c>
      <c r="C21" s="9">
        <v>-1</v>
      </c>
      <c r="D21" s="58">
        <v>7.7738888888888691E-2</v>
      </c>
      <c r="E21" s="2">
        <v>1.3647817460313849E-3</v>
      </c>
      <c r="F21" s="39">
        <v>0.92226111111111131</v>
      </c>
      <c r="G21" s="31">
        <v>175751.32275132276</v>
      </c>
      <c r="H21" s="31">
        <v>13254.62962962963</v>
      </c>
      <c r="I21" s="30">
        <v>4.6305158730158729</v>
      </c>
      <c r="J21" s="31">
        <v>955.99169312169306</v>
      </c>
    </row>
    <row r="22" spans="1:10" x14ac:dyDescent="0.25">
      <c r="A22" s="9">
        <v>18</v>
      </c>
      <c r="B22" s="9" t="s">
        <v>24</v>
      </c>
      <c r="C22" s="9">
        <v>6</v>
      </c>
      <c r="D22" s="58">
        <v>7.8340000000000298E-2</v>
      </c>
      <c r="E22" s="2">
        <v>6.9810810810855273E-4</v>
      </c>
      <c r="F22" s="39">
        <v>0.9216599999999997</v>
      </c>
      <c r="G22" s="31">
        <v>144671.42857142858</v>
      </c>
      <c r="H22" s="31">
        <v>9328.5714285714294</v>
      </c>
      <c r="I22" s="30">
        <v>4.4839285714285717</v>
      </c>
      <c r="J22" s="31">
        <v>785.27042857142851</v>
      </c>
    </row>
    <row r="23" spans="1:10" x14ac:dyDescent="0.25">
      <c r="A23" s="32">
        <v>19</v>
      </c>
      <c r="B23" s="9" t="s">
        <v>33</v>
      </c>
      <c r="C23" s="9">
        <v>-14</v>
      </c>
      <c r="D23" s="58">
        <v>7.8407692307692289E-2</v>
      </c>
      <c r="E23" s="2">
        <v>4.8526923076923634E-3</v>
      </c>
      <c r="F23" s="39">
        <v>0.92159230769230771</v>
      </c>
      <c r="G23" s="31">
        <v>175690.21739130435</v>
      </c>
      <c r="H23" s="31">
        <v>8277.173913043478</v>
      </c>
      <c r="I23" s="30">
        <v>4.3611956521739135</v>
      </c>
      <c r="J23" s="31">
        <v>932.81760869565221</v>
      </c>
    </row>
    <row r="24" spans="1:10" x14ac:dyDescent="0.25">
      <c r="A24" s="9">
        <v>20</v>
      </c>
      <c r="B24" s="9" t="s">
        <v>17</v>
      </c>
      <c r="C24" s="9">
        <v>-14</v>
      </c>
      <c r="D24" s="58">
        <v>7.8661764705882709E-2</v>
      </c>
      <c r="E24" s="2">
        <v>3.7198548915590157E-3</v>
      </c>
      <c r="F24" s="39">
        <v>0.92133823529411729</v>
      </c>
      <c r="G24" s="31">
        <v>155620.81784386619</v>
      </c>
      <c r="H24" s="31">
        <v>12270.446096654276</v>
      </c>
      <c r="I24" s="30">
        <v>4.5931784386617105</v>
      </c>
      <c r="J24" s="31">
        <v>817.39368029739751</v>
      </c>
    </row>
    <row r="25" spans="1:10" x14ac:dyDescent="0.25">
      <c r="A25" s="9">
        <v>21</v>
      </c>
      <c r="B25" s="9" t="s">
        <v>30</v>
      </c>
      <c r="C25" s="9">
        <v>-13</v>
      </c>
      <c r="D25" s="58">
        <v>7.8702857142857074E-2</v>
      </c>
      <c r="E25" s="2">
        <v>3.6478863826233665E-3</v>
      </c>
      <c r="F25" s="39">
        <v>0.92129714285714293</v>
      </c>
      <c r="G25" s="31">
        <v>149459.23913043478</v>
      </c>
      <c r="H25" s="31">
        <v>7035.326086956522</v>
      </c>
      <c r="I25" s="30">
        <v>4.3952717391304352</v>
      </c>
      <c r="J25" s="31">
        <v>781.90945652173912</v>
      </c>
    </row>
    <row r="26" spans="1:10" x14ac:dyDescent="0.25">
      <c r="A26" s="9">
        <v>22</v>
      </c>
      <c r="B26" s="9" t="s">
        <v>25</v>
      </c>
      <c r="C26" s="9">
        <v>-2</v>
      </c>
      <c r="D26" s="58">
        <v>7.8719639278557296E-2</v>
      </c>
      <c r="E26" s="2">
        <v>1.7784533811212588E-3</v>
      </c>
      <c r="F26" s="39">
        <v>0.9212803607214427</v>
      </c>
      <c r="G26" s="31">
        <v>149234.96835443037</v>
      </c>
      <c r="H26" s="31">
        <v>6403.4810126582279</v>
      </c>
      <c r="I26" s="30">
        <v>4.4968354430379751</v>
      </c>
      <c r="J26" s="31">
        <v>818.00487341772157</v>
      </c>
    </row>
    <row r="27" spans="1:10" x14ac:dyDescent="0.25">
      <c r="A27" s="9">
        <v>23</v>
      </c>
      <c r="B27" s="9" t="s">
        <v>49</v>
      </c>
      <c r="C27" s="9">
        <v>6</v>
      </c>
      <c r="D27" s="58">
        <v>7.9171228070175514E-2</v>
      </c>
      <c r="E27" s="2">
        <v>-1.93103140015638E-4</v>
      </c>
      <c r="F27" s="39">
        <v>0.92082877192982449</v>
      </c>
      <c r="G27" s="31">
        <v>267930.00593471812</v>
      </c>
      <c r="H27" s="31">
        <v>24331.602373887239</v>
      </c>
      <c r="I27" s="30">
        <v>4.3982789317507418</v>
      </c>
      <c r="J27" s="31">
        <v>1396.2671216617209</v>
      </c>
    </row>
    <row r="28" spans="1:10" x14ac:dyDescent="0.25">
      <c r="A28" s="9">
        <v>24</v>
      </c>
      <c r="B28" s="9" t="s">
        <v>36</v>
      </c>
      <c r="C28" s="9">
        <v>4</v>
      </c>
      <c r="D28" s="58">
        <v>7.9928980891719847E-2</v>
      </c>
      <c r="E28" s="2">
        <v>5.8268459542354378E-4</v>
      </c>
      <c r="F28" s="39">
        <v>0.92007101910828015</v>
      </c>
      <c r="G28" s="31">
        <v>276685.33053221286</v>
      </c>
      <c r="H28" s="31">
        <v>22444.677871148459</v>
      </c>
      <c r="I28" s="30">
        <v>4.4484033613445382</v>
      </c>
      <c r="J28" s="31">
        <v>1415.2544817927164</v>
      </c>
    </row>
    <row r="29" spans="1:10" x14ac:dyDescent="0.25">
      <c r="A29" s="32">
        <v>25</v>
      </c>
      <c r="B29" s="9" t="s">
        <v>42</v>
      </c>
      <c r="C29" s="9">
        <v>12</v>
      </c>
      <c r="D29" s="58">
        <v>8.0025225225225372E-2</v>
      </c>
      <c r="E29" s="2">
        <v>-1.1308646308638703E-4</v>
      </c>
      <c r="F29" s="39">
        <v>0.91997477477477463</v>
      </c>
      <c r="G29" s="31">
        <v>193360.84905660377</v>
      </c>
      <c r="H29" s="31">
        <v>15299.528301886792</v>
      </c>
      <c r="I29" s="30">
        <v>4.75</v>
      </c>
      <c r="J29" s="31">
        <v>1077.5169811320754</v>
      </c>
    </row>
    <row r="30" spans="1:10" x14ac:dyDescent="0.25">
      <c r="A30" s="9">
        <v>26</v>
      </c>
      <c r="B30" s="9" t="s">
        <v>14</v>
      </c>
      <c r="C30" s="9">
        <v>17</v>
      </c>
      <c r="D30" s="58">
        <v>8.036793478260873E-2</v>
      </c>
      <c r="E30" s="2">
        <v>-1.8167143401980335E-3</v>
      </c>
      <c r="F30" s="39">
        <v>0.91963206521739127</v>
      </c>
      <c r="G30" s="31">
        <v>167822.91666666666</v>
      </c>
      <c r="H30" s="31">
        <v>13267.361111111111</v>
      </c>
      <c r="I30" s="30">
        <v>4.2990104166666665</v>
      </c>
      <c r="J30" s="31">
        <v>870.50732638888894</v>
      </c>
    </row>
    <row r="31" spans="1:10" x14ac:dyDescent="0.25">
      <c r="A31" s="9">
        <v>27</v>
      </c>
      <c r="B31" s="9" t="s">
        <v>13</v>
      </c>
      <c r="C31" s="9">
        <v>-24</v>
      </c>
      <c r="D31" s="58">
        <v>8.0647445255474515E-2</v>
      </c>
      <c r="E31" s="2">
        <v>8.5213582989527303E-3</v>
      </c>
      <c r="F31" s="39">
        <v>0.91935255474452549</v>
      </c>
      <c r="G31" s="31">
        <v>156150</v>
      </c>
      <c r="H31" s="31">
        <v>4414.583333333333</v>
      </c>
      <c r="I31" s="30">
        <v>4.3769999999999998</v>
      </c>
      <c r="J31" s="31">
        <v>846.1971666666667</v>
      </c>
    </row>
    <row r="32" spans="1:10" x14ac:dyDescent="0.25">
      <c r="A32" s="9">
        <v>28</v>
      </c>
      <c r="B32" s="9" t="s">
        <v>29</v>
      </c>
      <c r="C32" s="9">
        <v>7</v>
      </c>
      <c r="D32" s="58">
        <v>8.0661818181818279E-2</v>
      </c>
      <c r="E32" s="2">
        <v>5.675324675323834E-4</v>
      </c>
      <c r="F32" s="39">
        <v>0.91933818181818172</v>
      </c>
      <c r="G32" s="31">
        <v>144000</v>
      </c>
      <c r="H32" s="31">
        <v>5868.4210526315792</v>
      </c>
      <c r="I32" s="30">
        <v>4.3552631578947372</v>
      </c>
      <c r="J32" s="31">
        <v>772.28605263157897</v>
      </c>
    </row>
    <row r="33" spans="1:10" x14ac:dyDescent="0.25">
      <c r="A33" s="9">
        <v>29</v>
      </c>
      <c r="B33" s="9" t="s">
        <v>43</v>
      </c>
      <c r="C33" s="9">
        <v>5</v>
      </c>
      <c r="D33" s="58">
        <v>8.0714114114113999E-2</v>
      </c>
      <c r="E33" s="2">
        <v>6.8425974518193655E-4</v>
      </c>
      <c r="F33" s="39">
        <v>0.919285885885886</v>
      </c>
      <c r="G33" s="31">
        <v>151459.45945945947</v>
      </c>
      <c r="H33" s="31">
        <v>8010.8108108108108</v>
      </c>
      <c r="I33" s="30">
        <v>4.470108108108108</v>
      </c>
      <c r="J33" s="31">
        <v>823.25167567567553</v>
      </c>
    </row>
    <row r="34" spans="1:10" x14ac:dyDescent="0.25">
      <c r="A34" s="9">
        <v>30</v>
      </c>
      <c r="B34" s="9" t="s">
        <v>22</v>
      </c>
      <c r="C34" s="9">
        <v>-9</v>
      </c>
      <c r="D34" s="58">
        <v>8.098018018018005E-2</v>
      </c>
      <c r="E34" s="2">
        <v>3.7637770181248031E-3</v>
      </c>
      <c r="F34" s="39">
        <v>0.91901981981981995</v>
      </c>
      <c r="G34" s="31">
        <v>167022.72727272726</v>
      </c>
      <c r="H34" s="31">
        <v>8296.2121212121219</v>
      </c>
      <c r="I34" s="30">
        <v>4.3325606060606061</v>
      </c>
      <c r="J34" s="31">
        <v>882.13739393939397</v>
      </c>
    </row>
    <row r="35" spans="1:10" x14ac:dyDescent="0.25">
      <c r="A35" s="32">
        <v>31</v>
      </c>
      <c r="B35" s="9" t="s">
        <v>28</v>
      </c>
      <c r="C35" s="9">
        <v>-13</v>
      </c>
      <c r="D35" s="58">
        <v>8.1163117870722501E-2</v>
      </c>
      <c r="E35" s="2">
        <v>4.7826416802462246E-3</v>
      </c>
      <c r="F35" s="39">
        <v>0.9188368821292775</v>
      </c>
      <c r="G35" s="31">
        <v>178629.16666666666</v>
      </c>
      <c r="H35" s="31">
        <v>10298.809523809523</v>
      </c>
      <c r="I35" s="30">
        <v>4.4010357142857144</v>
      </c>
      <c r="J35" s="31">
        <v>950.55628571428599</v>
      </c>
    </row>
    <row r="36" spans="1:10" x14ac:dyDescent="0.25">
      <c r="A36" s="9">
        <v>32</v>
      </c>
      <c r="B36" s="9" t="s">
        <v>31</v>
      </c>
      <c r="C36" s="9">
        <v>6</v>
      </c>
      <c r="D36" s="58">
        <v>8.1307099391480842E-2</v>
      </c>
      <c r="E36" s="2">
        <v>9.0543826191258336E-4</v>
      </c>
      <c r="F36" s="39">
        <v>0.91869290060851916</v>
      </c>
      <c r="G36" s="31">
        <v>162542.24652087476</v>
      </c>
      <c r="H36" s="31">
        <v>11784.294234592446</v>
      </c>
      <c r="I36" s="30">
        <v>4.6501689860834992</v>
      </c>
      <c r="J36" s="31">
        <v>873.16548707753452</v>
      </c>
    </row>
    <row r="37" spans="1:10" x14ac:dyDescent="0.25">
      <c r="A37" s="9">
        <v>33</v>
      </c>
      <c r="B37" s="9" t="s">
        <v>57</v>
      </c>
      <c r="C37" s="9">
        <v>12</v>
      </c>
      <c r="D37" s="58">
        <v>8.1475999999999993E-2</v>
      </c>
      <c r="E37" s="2">
        <v>-2.4377931034483824E-3</v>
      </c>
      <c r="F37" s="39">
        <v>0.91852400000000001</v>
      </c>
      <c r="G37" s="31">
        <v>293750</v>
      </c>
      <c r="H37" s="31">
        <v>13897.058823529413</v>
      </c>
      <c r="I37" s="30">
        <v>4.2794117647058822</v>
      </c>
      <c r="J37" s="31">
        <v>1560.1200000000001</v>
      </c>
    </row>
    <row r="38" spans="1:10" x14ac:dyDescent="0.25">
      <c r="A38" s="9">
        <v>34</v>
      </c>
      <c r="B38" s="9" t="s">
        <v>50</v>
      </c>
      <c r="C38" s="9">
        <v>7</v>
      </c>
      <c r="D38" s="58">
        <v>8.1782151589242513E-2</v>
      </c>
      <c r="E38" s="2">
        <v>1.459403570542861E-4</v>
      </c>
      <c r="F38" s="39">
        <v>0.91821784841075749</v>
      </c>
      <c r="G38" s="31">
        <v>178089.26393188853</v>
      </c>
      <c r="H38" s="31">
        <v>13539.280185758515</v>
      </c>
      <c r="I38" s="30">
        <v>4.5953792569659422</v>
      </c>
      <c r="J38" s="31">
        <v>946.4230030959751</v>
      </c>
    </row>
    <row r="39" spans="1:10" x14ac:dyDescent="0.25">
      <c r="A39" s="9">
        <v>35</v>
      </c>
      <c r="B39" s="9" t="s">
        <v>40</v>
      </c>
      <c r="C39" s="9">
        <v>4</v>
      </c>
      <c r="D39" s="58">
        <v>8.2051182795699007E-2</v>
      </c>
      <c r="E39" s="2">
        <v>1.4622939068099639E-3</v>
      </c>
      <c r="F39" s="39">
        <v>0.91794881720430099</v>
      </c>
      <c r="G39" s="31">
        <v>190961.03589743591</v>
      </c>
      <c r="H39" s="31">
        <v>11955.76923076923</v>
      </c>
      <c r="I39" s="30">
        <v>4.532461538461539</v>
      </c>
      <c r="J39" s="31">
        <v>1034.6411282051286</v>
      </c>
    </row>
    <row r="40" spans="1:10" x14ac:dyDescent="0.25">
      <c r="A40" s="9">
        <v>36</v>
      </c>
      <c r="B40" s="9" t="s">
        <v>20</v>
      </c>
      <c r="C40" s="9">
        <v>-10</v>
      </c>
      <c r="D40" s="58">
        <v>8.212428571428565E-2</v>
      </c>
      <c r="E40" s="2">
        <v>3.7848120300750798E-3</v>
      </c>
      <c r="F40" s="39">
        <v>0.91787571428571435</v>
      </c>
      <c r="G40" s="31">
        <v>161545.89371980677</v>
      </c>
      <c r="H40" s="31">
        <v>7103.8647342995173</v>
      </c>
      <c r="I40" s="30">
        <v>4.3157729468599033</v>
      </c>
      <c r="J40" s="31">
        <v>854.60734299516912</v>
      </c>
    </row>
    <row r="41" spans="1:10" x14ac:dyDescent="0.25">
      <c r="A41" s="32">
        <v>37</v>
      </c>
      <c r="B41" s="9" t="s">
        <v>47</v>
      </c>
      <c r="C41" s="9">
        <v>-7</v>
      </c>
      <c r="D41" s="58">
        <v>8.2354074638233188E-2</v>
      </c>
      <c r="E41" s="2">
        <v>2.6994633075350105E-3</v>
      </c>
      <c r="F41" s="39">
        <v>0.91764592536176681</v>
      </c>
      <c r="G41" s="31">
        <v>168094.44881889762</v>
      </c>
      <c r="H41" s="31">
        <v>13749.475065616798</v>
      </c>
      <c r="I41" s="30">
        <v>4.4033438320209966</v>
      </c>
      <c r="J41" s="31">
        <v>875.51504461942272</v>
      </c>
    </row>
    <row r="42" spans="1:10" x14ac:dyDescent="0.25">
      <c r="A42" s="9">
        <v>38</v>
      </c>
      <c r="B42" s="9" t="s">
        <v>46</v>
      </c>
      <c r="C42" s="9">
        <v>-25</v>
      </c>
      <c r="D42" s="58">
        <v>8.2478571428571734E-2</v>
      </c>
      <c r="E42" s="2">
        <v>6.2446731234873099E-3</v>
      </c>
      <c r="F42" s="39">
        <v>0.91752142857142827</v>
      </c>
      <c r="G42" s="31">
        <v>195802.23880597015</v>
      </c>
      <c r="H42" s="31">
        <v>8899.253731343284</v>
      </c>
      <c r="I42" s="30">
        <v>4.4544776119402991</v>
      </c>
      <c r="J42" s="31">
        <v>1056.8013432835824</v>
      </c>
    </row>
    <row r="43" spans="1:10" x14ac:dyDescent="0.25">
      <c r="A43" s="9">
        <v>39</v>
      </c>
      <c r="B43" s="9" t="s">
        <v>26</v>
      </c>
      <c r="C43" s="9">
        <v>-28</v>
      </c>
      <c r="D43" s="58">
        <v>8.3062727272727122E-2</v>
      </c>
      <c r="E43" s="2">
        <v>6.9609090909087401E-3</v>
      </c>
      <c r="F43" s="39">
        <v>0.91693727272727288</v>
      </c>
      <c r="G43" s="31">
        <v>182765.15151515152</v>
      </c>
      <c r="H43" s="31">
        <v>9477.2727272727279</v>
      </c>
      <c r="I43" s="30">
        <v>4.3797348484848486</v>
      </c>
      <c r="J43" s="31">
        <v>976.10871212121197</v>
      </c>
    </row>
    <row r="44" spans="1:10" x14ac:dyDescent="0.25">
      <c r="A44" s="9">
        <v>40</v>
      </c>
      <c r="B44" s="9" t="s">
        <v>59</v>
      </c>
      <c r="C44" s="9">
        <v>4</v>
      </c>
      <c r="D44" s="58">
        <v>8.3158392434988238E-2</v>
      </c>
      <c r="E44" s="2">
        <v>8.3229876540513725E-4</v>
      </c>
      <c r="F44" s="39">
        <v>0.91684160756501176</v>
      </c>
      <c r="G44" s="31">
        <v>359651.43509820668</v>
      </c>
      <c r="H44" s="31">
        <v>32529.782237403928</v>
      </c>
      <c r="I44" s="30">
        <v>4.3144363791631068</v>
      </c>
      <c r="J44" s="31">
        <v>1823.9401494449189</v>
      </c>
    </row>
    <row r="45" spans="1:10" x14ac:dyDescent="0.25">
      <c r="A45" s="9">
        <v>41</v>
      </c>
      <c r="B45" s="9" t="s">
        <v>52</v>
      </c>
      <c r="C45" s="9">
        <v>-24</v>
      </c>
      <c r="D45" s="58">
        <v>8.3616279069767763E-2</v>
      </c>
      <c r="E45" s="2">
        <v>7.2358442871589546E-3</v>
      </c>
      <c r="F45" s="39">
        <v>0.91638372093023224</v>
      </c>
      <c r="G45" s="31">
        <v>195009.61538461538</v>
      </c>
      <c r="H45" s="31">
        <v>5230.7692307692305</v>
      </c>
      <c r="I45" s="30">
        <v>4.302884615384615</v>
      </c>
      <c r="J45" s="31">
        <v>1069.0007692307695</v>
      </c>
    </row>
    <row r="46" spans="1:10" x14ac:dyDescent="0.25">
      <c r="A46" s="9">
        <v>42</v>
      </c>
      <c r="B46" s="9" t="s">
        <v>53</v>
      </c>
      <c r="C46" s="9">
        <v>6</v>
      </c>
      <c r="D46" s="58">
        <v>8.5063005780346868E-2</v>
      </c>
      <c r="E46" s="2">
        <v>1.9313565047662795E-4</v>
      </c>
      <c r="F46" s="39">
        <v>0.91493699421965313</v>
      </c>
      <c r="G46" s="31">
        <v>263705.11824324325</v>
      </c>
      <c r="H46" s="31">
        <v>11709.45945945946</v>
      </c>
      <c r="I46" s="30">
        <v>4.2921621621621622</v>
      </c>
      <c r="J46" s="31">
        <v>1399.0641554054055</v>
      </c>
    </row>
    <row r="47" spans="1:10" x14ac:dyDescent="0.25">
      <c r="A47" s="32">
        <v>43</v>
      </c>
      <c r="B47" s="9" t="s">
        <v>54</v>
      </c>
      <c r="C47" s="9">
        <v>-10</v>
      </c>
      <c r="D47" s="58">
        <v>8.5078778135048161E-2</v>
      </c>
      <c r="E47" s="2">
        <v>5.1110815058346137E-3</v>
      </c>
      <c r="F47" s="39">
        <v>0.91492122186495184</v>
      </c>
      <c r="G47" s="31">
        <v>217247.48736462093</v>
      </c>
      <c r="H47" s="31">
        <v>18503.610108303248</v>
      </c>
      <c r="I47" s="30">
        <v>4.5088086642599281</v>
      </c>
      <c r="J47" s="31">
        <v>1135.3165703971115</v>
      </c>
    </row>
    <row r="48" spans="1:10" x14ac:dyDescent="0.25">
      <c r="A48" s="9">
        <v>44</v>
      </c>
      <c r="B48" s="9" t="s">
        <v>37</v>
      </c>
      <c r="C48" s="9">
        <v>3</v>
      </c>
      <c r="D48" s="58">
        <v>8.6370422535211322E-2</v>
      </c>
      <c r="E48" s="2">
        <v>2.0381148429036156E-3</v>
      </c>
      <c r="F48" s="39">
        <v>0.91362957746478868</v>
      </c>
      <c r="G48" s="31">
        <v>386160.97183098592</v>
      </c>
      <c r="H48" s="31">
        <v>39028.169014084509</v>
      </c>
      <c r="I48" s="30">
        <v>4.2973943661971834</v>
      </c>
      <c r="J48" s="31">
        <v>1905.8678873239437</v>
      </c>
    </row>
    <row r="49" spans="1:10" x14ac:dyDescent="0.25">
      <c r="A49" s="9">
        <v>45</v>
      </c>
      <c r="B49" s="9" t="s">
        <v>51</v>
      </c>
      <c r="C49" s="9">
        <v>-18</v>
      </c>
      <c r="D49" s="58">
        <v>8.6538461538461675E-2</v>
      </c>
      <c r="E49" s="2">
        <v>8.1743589743591416E-3</v>
      </c>
      <c r="F49" s="39">
        <v>0.91346153846153832</v>
      </c>
      <c r="G49" s="31">
        <v>189072.5806451613</v>
      </c>
      <c r="H49" s="31">
        <v>4419.3548387096771</v>
      </c>
      <c r="I49" s="30">
        <v>4.455645161290323</v>
      </c>
      <c r="J49" s="31">
        <v>1066.3367741935485</v>
      </c>
    </row>
    <row r="50" spans="1:10" x14ac:dyDescent="0.25">
      <c r="A50" s="9">
        <v>46</v>
      </c>
      <c r="B50" s="32" t="s">
        <v>60</v>
      </c>
      <c r="C50" s="32">
        <v>0</v>
      </c>
      <c r="D50" s="58">
        <v>8.6977546296296393E-2</v>
      </c>
      <c r="E50" s="39">
        <v>2.7848531856491388E-3</v>
      </c>
      <c r="F50" s="39">
        <v>0.91302245370370361</v>
      </c>
      <c r="G50" s="31">
        <v>274373.50465116277</v>
      </c>
      <c r="H50" s="31">
        <v>19690.697674418603</v>
      </c>
      <c r="I50" s="30">
        <v>4.3380232558139538</v>
      </c>
      <c r="J50" s="31">
        <v>1405.9240930232559</v>
      </c>
    </row>
    <row r="51" spans="1:10" x14ac:dyDescent="0.25">
      <c r="A51" s="9">
        <v>47</v>
      </c>
      <c r="B51" s="9" t="s">
        <v>39</v>
      </c>
      <c r="C51" s="9">
        <v>-25</v>
      </c>
      <c r="D51" s="58">
        <v>8.7082142857142775E-2</v>
      </c>
      <c r="E51" s="2">
        <v>9.655476190476131E-3</v>
      </c>
      <c r="F51" s="39">
        <v>0.91291785714285723</v>
      </c>
      <c r="G51" s="31">
        <v>140060</v>
      </c>
      <c r="H51" s="31">
        <v>10520</v>
      </c>
      <c r="I51" s="30">
        <v>4.125</v>
      </c>
      <c r="J51" s="31">
        <v>701.96199999999999</v>
      </c>
    </row>
    <row r="52" spans="1:10" x14ac:dyDescent="0.25">
      <c r="A52" s="9">
        <v>48</v>
      </c>
      <c r="B52" s="9" t="s">
        <v>58</v>
      </c>
      <c r="C52" s="9">
        <v>3</v>
      </c>
      <c r="D52" s="58">
        <v>8.8638611111111043E-2</v>
      </c>
      <c r="E52" s="2">
        <v>-9.3121137409624133E-4</v>
      </c>
      <c r="F52" s="39">
        <v>0.91136138888888896</v>
      </c>
      <c r="G52" s="31">
        <v>299749.4375</v>
      </c>
      <c r="H52" s="31">
        <v>28618.055555555555</v>
      </c>
      <c r="I52" s="30">
        <v>4.3534027777777773</v>
      </c>
      <c r="J52" s="31">
        <v>1503.125694444444</v>
      </c>
    </row>
    <row r="53" spans="1:10" x14ac:dyDescent="0.25">
      <c r="A53" s="32">
        <v>49</v>
      </c>
      <c r="B53" s="9" t="s">
        <v>11</v>
      </c>
      <c r="C53" s="9">
        <v>-34</v>
      </c>
      <c r="D53" s="58">
        <v>8.8850833333333434E-2</v>
      </c>
      <c r="E53" s="2">
        <v>1.25211036036037E-2</v>
      </c>
      <c r="F53" s="39">
        <v>0.91114916666666657</v>
      </c>
      <c r="G53" s="31">
        <v>146950</v>
      </c>
      <c r="H53" s="31">
        <v>4207.5</v>
      </c>
      <c r="I53" s="30">
        <v>4.375</v>
      </c>
      <c r="J53" s="31">
        <v>802.89099999999996</v>
      </c>
    </row>
    <row r="54" spans="1:10" x14ac:dyDescent="0.25">
      <c r="A54" s="9">
        <v>50</v>
      </c>
      <c r="B54" s="9" t="s">
        <v>23</v>
      </c>
      <c r="C54" s="9">
        <v>-49</v>
      </c>
      <c r="D54" s="58">
        <v>8.9110416666666747E-2</v>
      </c>
      <c r="E54" s="2">
        <v>2.0256968390804375E-2</v>
      </c>
      <c r="F54" s="39">
        <v>0.91088958333333325</v>
      </c>
      <c r="G54" s="31">
        <v>176537.5</v>
      </c>
      <c r="H54" s="31">
        <v>9968.75</v>
      </c>
      <c r="I54" s="30">
        <v>4.4781250000000004</v>
      </c>
      <c r="J54" s="31">
        <v>951.58749999999998</v>
      </c>
    </row>
    <row r="55" spans="1:10" x14ac:dyDescent="0.25">
      <c r="A55" s="9">
        <v>51</v>
      </c>
      <c r="B55" s="32" t="s">
        <v>56</v>
      </c>
      <c r="C55" s="32">
        <v>-9</v>
      </c>
      <c r="D55" s="58">
        <v>9.0091764705882316E-2</v>
      </c>
      <c r="E55" s="39">
        <v>8.1393256814920045E-3</v>
      </c>
      <c r="F55" s="29">
        <v>0.90990823529411768</v>
      </c>
      <c r="G55" s="31">
        <v>248230.05172413794</v>
      </c>
      <c r="H55" s="31">
        <v>19183.908045977012</v>
      </c>
      <c r="I55" s="30">
        <v>4.4732471264367817</v>
      </c>
      <c r="J55" s="31">
        <v>1312.7292528735629</v>
      </c>
    </row>
    <row r="56" spans="1:10" x14ac:dyDescent="0.25">
      <c r="A56" s="40"/>
      <c r="B56" s="40"/>
      <c r="C56" s="41" t="s">
        <v>61</v>
      </c>
      <c r="D56" s="63">
        <v>8.1189125017305908E-2</v>
      </c>
      <c r="E56" s="42">
        <v>1.2685344541399912E-3</v>
      </c>
      <c r="F56" s="57">
        <v>0.91881087498269409</v>
      </c>
      <c r="G56" s="54">
        <v>220074.28694007162</v>
      </c>
      <c r="H56" s="54">
        <v>16793.125464495643</v>
      </c>
      <c r="I56" s="55">
        <v>4.4235892845078029</v>
      </c>
      <c r="J56" s="54">
        <v>1144.9113134247684</v>
      </c>
    </row>
    <row r="57" spans="1:10" x14ac:dyDescent="0.25">
      <c r="G57" s="56"/>
      <c r="H57" s="56"/>
      <c r="I57" s="43"/>
      <c r="J57" s="43"/>
    </row>
  </sheetData>
  <sortState ref="A5:I55">
    <sortCondition ref="D5:D55"/>
  </sortState>
  <conditionalFormatting sqref="C5:C55">
    <cfRule type="cellIs" dxfId="13" priority="3" operator="lessThan">
      <formula>0</formula>
    </cfRule>
    <cfRule type="cellIs" dxfId="12" priority="4" operator="greaterThan">
      <formula>0</formula>
    </cfRule>
  </conditionalFormatting>
  <conditionalFormatting sqref="E5:E55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pane ySplit="4" topLeftCell="A5" activePane="bottomLeft" state="frozen"/>
      <selection pane="bottomLeft" activeCell="E10" sqref="E10"/>
    </sheetView>
  </sheetViews>
  <sheetFormatPr defaultRowHeight="15" x14ac:dyDescent="0.25"/>
  <cols>
    <col min="1" max="2" width="8.7109375" style="9" customWidth="1"/>
    <col min="3" max="3" width="14.28515625" customWidth="1"/>
    <col min="4" max="4" width="14.28515625" style="9" customWidth="1"/>
    <col min="5" max="5" width="15.7109375" customWidth="1"/>
    <col min="6" max="6" width="14.28515625" style="9" customWidth="1"/>
    <col min="7" max="7" width="21.42578125" style="5" customWidth="1"/>
    <col min="8" max="8" width="23.5703125" customWidth="1"/>
    <col min="9" max="9" width="20.7109375" customWidth="1"/>
    <col min="10" max="10" width="25.7109375" customWidth="1"/>
    <col min="14" max="14" width="10.140625" bestFit="1" customWidth="1"/>
  </cols>
  <sheetData>
    <row r="1" spans="1:10" s="5" customFormat="1" x14ac:dyDescent="0.25">
      <c r="A1" s="11" t="s">
        <v>63</v>
      </c>
      <c r="B1" s="9"/>
      <c r="D1" s="9"/>
      <c r="F1" s="9"/>
      <c r="G1" s="6"/>
      <c r="H1" s="6"/>
    </row>
    <row r="2" spans="1:10" s="5" customFormat="1" x14ac:dyDescent="0.25">
      <c r="A2" s="24" t="s">
        <v>0</v>
      </c>
      <c r="B2" s="9"/>
      <c r="D2" s="9"/>
      <c r="F2" s="9"/>
      <c r="G2" s="6"/>
      <c r="H2" s="6"/>
    </row>
    <row r="3" spans="1:10" s="5" customFormat="1" x14ac:dyDescent="0.25">
      <c r="A3" s="51"/>
      <c r="B3" s="9"/>
      <c r="D3" s="9"/>
      <c r="F3" s="9"/>
      <c r="G3" s="6"/>
      <c r="H3" s="6"/>
    </row>
    <row r="4" spans="1:10" s="74" customFormat="1" ht="30" customHeight="1" x14ac:dyDescent="0.25">
      <c r="A4" s="73" t="s">
        <v>1</v>
      </c>
      <c r="B4" s="73" t="s">
        <v>2</v>
      </c>
      <c r="C4" s="10" t="s">
        <v>3</v>
      </c>
      <c r="D4" s="10" t="s">
        <v>4</v>
      </c>
      <c r="E4" s="19" t="s">
        <v>5</v>
      </c>
      <c r="F4" s="10" t="s">
        <v>62</v>
      </c>
      <c r="G4" s="12" t="s">
        <v>6</v>
      </c>
      <c r="H4" s="12" t="s">
        <v>7</v>
      </c>
      <c r="I4" s="10" t="s">
        <v>8</v>
      </c>
      <c r="J4" s="12" t="s">
        <v>9</v>
      </c>
    </row>
    <row r="5" spans="1:10" x14ac:dyDescent="0.25">
      <c r="A5" s="9">
        <v>1</v>
      </c>
      <c r="B5" s="9" t="s">
        <v>10</v>
      </c>
      <c r="C5" s="9">
        <v>2</v>
      </c>
      <c r="D5" s="58">
        <v>0.11895435435435442</v>
      </c>
      <c r="E5" s="64">
        <v>-1.1481485244643097E-2</v>
      </c>
      <c r="F5" s="65">
        <v>0.88104564564564558</v>
      </c>
      <c r="G5" s="31">
        <v>178368.13725490196</v>
      </c>
      <c r="H5" s="31">
        <v>23205.882352941175</v>
      </c>
      <c r="I5" s="30">
        <v>4.1920294117647057</v>
      </c>
      <c r="J5" s="31">
        <v>897.08829411764714</v>
      </c>
    </row>
    <row r="6" spans="1:10" x14ac:dyDescent="0.25">
      <c r="A6" s="9">
        <v>2</v>
      </c>
      <c r="B6" s="9" t="s">
        <v>11</v>
      </c>
      <c r="C6" s="9">
        <v>0</v>
      </c>
      <c r="D6" s="58">
        <v>0.12421649694501025</v>
      </c>
      <c r="E6" s="64">
        <v>-5.3835030549899132E-3</v>
      </c>
      <c r="F6" s="65">
        <v>0.87578350305498975</v>
      </c>
      <c r="G6" s="31">
        <v>182577.21511627908</v>
      </c>
      <c r="H6" s="31">
        <v>21388.226744186046</v>
      </c>
      <c r="I6" s="30">
        <v>4.1838008720930224</v>
      </c>
      <c r="J6" s="31">
        <v>913.52322674418633</v>
      </c>
    </row>
    <row r="7" spans="1:10" x14ac:dyDescent="0.25">
      <c r="A7" s="9">
        <v>3</v>
      </c>
      <c r="B7" s="9" t="s">
        <v>13</v>
      </c>
      <c r="C7" s="9">
        <v>3</v>
      </c>
      <c r="D7" s="58">
        <v>0.12581454219030519</v>
      </c>
      <c r="E7" s="64">
        <v>-6.6258589558269021E-3</v>
      </c>
      <c r="F7" s="65">
        <v>0.87418545780969481</v>
      </c>
      <c r="G7" s="31">
        <v>175925.55685814773</v>
      </c>
      <c r="H7" s="31">
        <v>22585.287221570925</v>
      </c>
      <c r="I7" s="30">
        <v>4.1657796014067987</v>
      </c>
      <c r="J7" s="31">
        <v>882.95381008206346</v>
      </c>
    </row>
    <row r="8" spans="1:10" x14ac:dyDescent="0.25">
      <c r="A8" s="9">
        <v>4</v>
      </c>
      <c r="B8" s="9" t="s">
        <v>15</v>
      </c>
      <c r="C8" s="9">
        <v>-3</v>
      </c>
      <c r="D8" s="58">
        <v>0.12711465798045618</v>
      </c>
      <c r="E8" s="64">
        <v>-2.0749234148927931E-3</v>
      </c>
      <c r="F8" s="65">
        <v>0.87288534201954382</v>
      </c>
      <c r="G8" s="31">
        <v>184837.40998766955</v>
      </c>
      <c r="H8" s="31">
        <v>31826.448828606659</v>
      </c>
      <c r="I8" s="30">
        <v>4.1282614056720091</v>
      </c>
      <c r="J8" s="31">
        <v>910.41448212083844</v>
      </c>
    </row>
    <row r="9" spans="1:10" x14ac:dyDescent="0.25">
      <c r="A9" s="9">
        <v>5</v>
      </c>
      <c r="B9" s="9" t="s">
        <v>12</v>
      </c>
      <c r="C9" s="9">
        <v>-1</v>
      </c>
      <c r="D9" s="58">
        <v>0.13104822043628006</v>
      </c>
      <c r="E9" s="64">
        <v>-9.514795637198814E-4</v>
      </c>
      <c r="F9" s="65">
        <v>0.86895177956371994</v>
      </c>
      <c r="G9" s="31">
        <v>172148.11621966795</v>
      </c>
      <c r="H9" s="31">
        <v>31257.535121328227</v>
      </c>
      <c r="I9" s="30">
        <v>4.1441123882503179</v>
      </c>
      <c r="J9" s="31">
        <v>844.74662196679378</v>
      </c>
    </row>
    <row r="10" spans="1:10" x14ac:dyDescent="0.25">
      <c r="A10" s="9">
        <v>6</v>
      </c>
      <c r="B10" s="9" t="s">
        <v>16</v>
      </c>
      <c r="C10" s="9">
        <v>4</v>
      </c>
      <c r="D10" s="58">
        <v>0.13197962674961128</v>
      </c>
      <c r="E10" s="64">
        <v>-2.9891602326375111E-3</v>
      </c>
      <c r="F10" s="65">
        <v>0.86802037325038872</v>
      </c>
      <c r="G10" s="31">
        <v>174604.810298103</v>
      </c>
      <c r="H10" s="31">
        <v>35842.140921409213</v>
      </c>
      <c r="I10" s="30">
        <v>4.1271341463414632</v>
      </c>
      <c r="J10" s="31">
        <v>857.75808943089442</v>
      </c>
    </row>
    <row r="11" spans="1:10" x14ac:dyDescent="0.25">
      <c r="A11" s="9">
        <v>7</v>
      </c>
      <c r="B11" s="9" t="s">
        <v>21</v>
      </c>
      <c r="C11" s="9">
        <v>1</v>
      </c>
      <c r="D11" s="58">
        <v>0.1324952238805972</v>
      </c>
      <c r="E11" s="64">
        <v>-1.5040166257318521E-3</v>
      </c>
      <c r="F11" s="65">
        <v>0.8675047761194028</v>
      </c>
      <c r="G11" s="31">
        <v>171438.83792048928</v>
      </c>
      <c r="H11" s="31">
        <v>26710.02621231979</v>
      </c>
      <c r="I11" s="30">
        <v>4.0940192223678435</v>
      </c>
      <c r="J11" s="31">
        <v>844.26635648754916</v>
      </c>
    </row>
    <row r="12" spans="1:10" x14ac:dyDescent="0.25">
      <c r="A12" s="9">
        <v>8</v>
      </c>
      <c r="B12" s="9" t="s">
        <v>19</v>
      </c>
      <c r="C12" s="9">
        <v>4</v>
      </c>
      <c r="D12" s="58">
        <v>0.13270143097643106</v>
      </c>
      <c r="E12" s="64">
        <v>-4.8843661250183024E-3</v>
      </c>
      <c r="F12" s="65">
        <v>0.86729856902356894</v>
      </c>
      <c r="G12" s="31">
        <v>173062.90253987006</v>
      </c>
      <c r="H12" s="31">
        <v>34095.097460129946</v>
      </c>
      <c r="I12" s="30">
        <v>4.209627879503838</v>
      </c>
      <c r="J12" s="31">
        <v>858.82075605434102</v>
      </c>
    </row>
    <row r="13" spans="1:10" x14ac:dyDescent="0.25">
      <c r="A13" s="9">
        <v>9</v>
      </c>
      <c r="B13" s="9" t="s">
        <v>14</v>
      </c>
      <c r="C13" s="9">
        <v>16</v>
      </c>
      <c r="D13" s="58">
        <v>0.13324662309368218</v>
      </c>
      <c r="E13" s="64">
        <v>-1.1084685717267506E-2</v>
      </c>
      <c r="F13" s="65">
        <v>0.86675337690631782</v>
      </c>
      <c r="G13" s="31">
        <v>183242.81781376517</v>
      </c>
      <c r="H13" s="31">
        <v>32906.25</v>
      </c>
      <c r="I13" s="30">
        <v>4.1019711538461534</v>
      </c>
      <c r="J13" s="31">
        <v>904.54377024291489</v>
      </c>
    </row>
    <row r="14" spans="1:10" x14ac:dyDescent="0.25">
      <c r="A14" s="9">
        <v>10</v>
      </c>
      <c r="B14" s="9" t="s">
        <v>17</v>
      </c>
      <c r="C14" s="9">
        <v>5</v>
      </c>
      <c r="D14" s="58">
        <v>0.13515094979647224</v>
      </c>
      <c r="E14" s="64">
        <v>-3.5759795959742213E-3</v>
      </c>
      <c r="F14" s="65">
        <v>0.86484905020352776</v>
      </c>
      <c r="G14" s="31">
        <v>186680.68764752164</v>
      </c>
      <c r="H14" s="31">
        <v>37750.098347757674</v>
      </c>
      <c r="I14" s="30">
        <v>4.1818843430369803</v>
      </c>
      <c r="J14" s="31">
        <v>914.16128638867065</v>
      </c>
    </row>
    <row r="15" spans="1:10" x14ac:dyDescent="0.25">
      <c r="A15" s="9">
        <v>11</v>
      </c>
      <c r="B15" s="9" t="s">
        <v>29</v>
      </c>
      <c r="C15" s="9">
        <v>10</v>
      </c>
      <c r="D15" s="58">
        <v>0.13535993031358884</v>
      </c>
      <c r="E15" s="64">
        <v>-6.0563015704691026E-3</v>
      </c>
      <c r="F15" s="65">
        <v>0.86464006968641116</v>
      </c>
      <c r="G15" s="31">
        <v>197618.37912087911</v>
      </c>
      <c r="H15" s="31">
        <v>31489.010989010989</v>
      </c>
      <c r="I15" s="30">
        <v>4.1356043956043944</v>
      </c>
      <c r="J15" s="31">
        <v>973.27486263736273</v>
      </c>
    </row>
    <row r="16" spans="1:10" x14ac:dyDescent="0.25">
      <c r="A16" s="9">
        <v>12</v>
      </c>
      <c r="B16" s="9" t="s">
        <v>30</v>
      </c>
      <c r="C16" s="9">
        <v>11</v>
      </c>
      <c r="D16" s="58">
        <v>0.13676790281329954</v>
      </c>
      <c r="E16" s="64">
        <v>-5.624396037275492E-3</v>
      </c>
      <c r="F16" s="65">
        <v>0.86323209718670046</v>
      </c>
      <c r="G16" s="31">
        <v>188349.20634920636</v>
      </c>
      <c r="H16" s="31">
        <v>32947.012138188606</v>
      </c>
      <c r="I16" s="30">
        <v>4.1555462184873955</v>
      </c>
      <c r="J16" s="31">
        <v>927.16760037348308</v>
      </c>
    </row>
    <row r="17" spans="1:10" x14ac:dyDescent="0.25">
      <c r="A17" s="9">
        <v>13</v>
      </c>
      <c r="B17" s="9" t="s">
        <v>23</v>
      </c>
      <c r="C17" s="9">
        <v>9</v>
      </c>
      <c r="D17" s="58">
        <v>0.1369496</v>
      </c>
      <c r="E17" s="64">
        <v>-5.1985481481481299E-3</v>
      </c>
      <c r="F17" s="65">
        <v>0.8630504</v>
      </c>
      <c r="G17" s="31">
        <v>218251.6335078534</v>
      </c>
      <c r="H17" s="31">
        <v>35757.198952879582</v>
      </c>
      <c r="I17" s="30">
        <v>4.1248691099476442</v>
      </c>
      <c r="J17" s="31">
        <v>1076.4350261780105</v>
      </c>
    </row>
    <row r="18" spans="1:10" x14ac:dyDescent="0.25">
      <c r="A18" s="9">
        <v>14</v>
      </c>
      <c r="B18" s="9" t="s">
        <v>18</v>
      </c>
      <c r="C18" s="9">
        <v>21</v>
      </c>
      <c r="D18" s="58">
        <v>0.13740027198549443</v>
      </c>
      <c r="E18" s="64">
        <v>-1.1877415310922568E-2</v>
      </c>
      <c r="F18" s="65">
        <v>0.86259972801450557</v>
      </c>
      <c r="G18" s="31">
        <v>203343.69350201264</v>
      </c>
      <c r="H18" s="31">
        <v>38163.312938470386</v>
      </c>
      <c r="I18" s="30">
        <v>4.2192811960897068</v>
      </c>
      <c r="J18" s="31">
        <v>1005.7387349051182</v>
      </c>
    </row>
    <row r="19" spans="1:10" x14ac:dyDescent="0.25">
      <c r="A19" s="9">
        <v>15</v>
      </c>
      <c r="B19" s="9" t="s">
        <v>34</v>
      </c>
      <c r="C19" s="9">
        <v>5</v>
      </c>
      <c r="D19" s="58">
        <v>0.13843732057416258</v>
      </c>
      <c r="E19" s="64">
        <v>-2.605879425837454E-3</v>
      </c>
      <c r="F19" s="65">
        <v>0.86156267942583742</v>
      </c>
      <c r="G19" s="31">
        <v>189573.6914600551</v>
      </c>
      <c r="H19" s="31">
        <v>37380.165289256198</v>
      </c>
      <c r="I19" s="30">
        <v>4.1690771349862255</v>
      </c>
      <c r="J19" s="31">
        <v>937.56305785123982</v>
      </c>
    </row>
    <row r="20" spans="1:10" x14ac:dyDescent="0.25">
      <c r="A20" s="9">
        <v>16</v>
      </c>
      <c r="B20" s="9" t="s">
        <v>41</v>
      </c>
      <c r="C20" s="9">
        <v>13</v>
      </c>
      <c r="D20" s="58">
        <v>0.13886942222222187</v>
      </c>
      <c r="E20" s="64">
        <v>-7.7629243481749377E-3</v>
      </c>
      <c r="F20" s="65">
        <v>0.86113057777777813</v>
      </c>
      <c r="G20" s="31">
        <v>269213.66988950275</v>
      </c>
      <c r="H20" s="31">
        <v>57569.556169429095</v>
      </c>
      <c r="I20" s="30">
        <v>4.1583895027624314</v>
      </c>
      <c r="J20" s="31">
        <v>1311.9013766114174</v>
      </c>
    </row>
    <row r="21" spans="1:10" x14ac:dyDescent="0.25">
      <c r="A21" s="9">
        <v>17</v>
      </c>
      <c r="B21" s="9" t="s">
        <v>24</v>
      </c>
      <c r="C21" s="9">
        <v>-4</v>
      </c>
      <c r="D21" s="58">
        <v>0.13892869875222824</v>
      </c>
      <c r="E21" s="64">
        <v>1.0474644953011314E-3</v>
      </c>
      <c r="F21" s="65">
        <v>0.86107130124777176</v>
      </c>
      <c r="G21" s="31">
        <v>188711.66880616173</v>
      </c>
      <c r="H21" s="31">
        <v>38105.969191270859</v>
      </c>
      <c r="I21" s="30">
        <v>4.2278177150192526</v>
      </c>
      <c r="J21" s="31">
        <v>938.03955070603376</v>
      </c>
    </row>
    <row r="22" spans="1:10" x14ac:dyDescent="0.25">
      <c r="A22" s="9">
        <v>18</v>
      </c>
      <c r="B22" s="9" t="s">
        <v>25</v>
      </c>
      <c r="C22" s="9">
        <v>-2</v>
      </c>
      <c r="D22" s="58">
        <v>0.1391706365503077</v>
      </c>
      <c r="E22" s="64">
        <v>-2.3487498947849517E-4</v>
      </c>
      <c r="F22" s="65">
        <v>0.8608293634496923</v>
      </c>
      <c r="G22" s="31">
        <v>179432.03024453024</v>
      </c>
      <c r="H22" s="31">
        <v>34018.098455598454</v>
      </c>
      <c r="I22" s="30">
        <v>4.2110682110682118</v>
      </c>
      <c r="J22" s="31">
        <v>891.38867117117184</v>
      </c>
    </row>
    <row r="23" spans="1:10" x14ac:dyDescent="0.25">
      <c r="A23" s="9">
        <v>19</v>
      </c>
      <c r="B23" s="9" t="s">
        <v>20</v>
      </c>
      <c r="C23" s="9">
        <v>12</v>
      </c>
      <c r="D23" s="58">
        <v>0.13955197505197503</v>
      </c>
      <c r="E23" s="64">
        <v>-7.9306261538819589E-3</v>
      </c>
      <c r="F23" s="65">
        <v>0.86044802494802497</v>
      </c>
      <c r="G23" s="31">
        <v>181977.21224218232</v>
      </c>
      <c r="H23" s="31">
        <v>35563.041051230874</v>
      </c>
      <c r="I23" s="30">
        <v>4.1262707917498327</v>
      </c>
      <c r="J23" s="31">
        <v>893.2307717897537</v>
      </c>
    </row>
    <row r="24" spans="1:10" x14ac:dyDescent="0.25">
      <c r="A24" s="9">
        <v>20</v>
      </c>
      <c r="B24" s="9" t="s">
        <v>44</v>
      </c>
      <c r="C24" s="9">
        <v>-9</v>
      </c>
      <c r="D24" s="58">
        <v>0.14002413793103452</v>
      </c>
      <c r="E24" s="64">
        <v>3.1480656962717957E-3</v>
      </c>
      <c r="F24" s="65">
        <v>0.85997586206896548</v>
      </c>
      <c r="G24" s="31">
        <v>189721.73861967694</v>
      </c>
      <c r="H24" s="31">
        <v>32761.086637298093</v>
      </c>
      <c r="I24" s="30">
        <v>4.199772393538912</v>
      </c>
      <c r="J24" s="31">
        <v>948.82152716593259</v>
      </c>
    </row>
    <row r="25" spans="1:10" x14ac:dyDescent="0.25">
      <c r="A25" s="9">
        <v>21</v>
      </c>
      <c r="B25" s="9" t="s">
        <v>27</v>
      </c>
      <c r="C25" s="9">
        <v>-7</v>
      </c>
      <c r="D25" s="58">
        <v>0.14085586353944568</v>
      </c>
      <c r="E25" s="64">
        <v>2.2098005473196736E-3</v>
      </c>
      <c r="F25" s="65">
        <v>0.85914413646055432</v>
      </c>
      <c r="G25" s="31">
        <v>193421.97624703089</v>
      </c>
      <c r="H25" s="31">
        <v>38192.399762470312</v>
      </c>
      <c r="I25" s="30">
        <v>4.1218349168646053</v>
      </c>
      <c r="J25" s="31">
        <v>945.54476247030891</v>
      </c>
    </row>
    <row r="26" spans="1:10" x14ac:dyDescent="0.25">
      <c r="A26" s="9">
        <v>22</v>
      </c>
      <c r="B26" s="9" t="s">
        <v>46</v>
      </c>
      <c r="C26" s="9">
        <v>-5</v>
      </c>
      <c r="D26" s="58">
        <v>0.1409125</v>
      </c>
      <c r="E26" s="64">
        <v>7.7891791044781833E-4</v>
      </c>
      <c r="F26" s="65">
        <v>0.8590875</v>
      </c>
      <c r="G26" s="31">
        <v>223830.2298136646</v>
      </c>
      <c r="H26" s="31">
        <v>34454.236024844722</v>
      </c>
      <c r="I26" s="30">
        <v>4.2167391304347834</v>
      </c>
      <c r="J26" s="31">
        <v>1111.733354037267</v>
      </c>
    </row>
    <row r="27" spans="1:10" x14ac:dyDescent="0.25">
      <c r="A27" s="9">
        <v>23</v>
      </c>
      <c r="B27" s="9" t="s">
        <v>28</v>
      </c>
      <c r="C27" s="9">
        <v>-4</v>
      </c>
      <c r="D27" s="58">
        <v>0.14195203466465689</v>
      </c>
      <c r="E27" s="64">
        <v>1.0831000479962771E-3</v>
      </c>
      <c r="F27" s="65">
        <v>0.85804796533534311</v>
      </c>
      <c r="G27" s="31">
        <v>213848.01246537396</v>
      </c>
      <c r="H27" s="31">
        <v>41817.915974145893</v>
      </c>
      <c r="I27" s="30">
        <v>4.1750865650969544</v>
      </c>
      <c r="J27" s="31">
        <v>1054.8133494921512</v>
      </c>
    </row>
    <row r="28" spans="1:10" x14ac:dyDescent="0.25">
      <c r="A28" s="9">
        <v>24</v>
      </c>
      <c r="B28" s="9" t="s">
        <v>22</v>
      </c>
      <c r="C28" s="9">
        <v>2</v>
      </c>
      <c r="D28" s="58">
        <v>0.14273525264394826</v>
      </c>
      <c r="E28" s="64">
        <v>-1.9715333114868061E-3</v>
      </c>
      <c r="F28" s="65">
        <v>0.85726474735605174</v>
      </c>
      <c r="G28" s="31">
        <v>213034.01101860922</v>
      </c>
      <c r="H28" s="31">
        <v>39449.936336924584</v>
      </c>
      <c r="I28" s="30">
        <v>4.1018596963761027</v>
      </c>
      <c r="J28" s="31">
        <v>1041.0154995102837</v>
      </c>
    </row>
    <row r="29" spans="1:10" x14ac:dyDescent="0.25">
      <c r="A29" s="9">
        <v>25</v>
      </c>
      <c r="B29" s="9" t="s">
        <v>35</v>
      </c>
      <c r="C29" s="9">
        <v>5</v>
      </c>
      <c r="D29" s="58">
        <v>0.14299252100840365</v>
      </c>
      <c r="E29" s="64">
        <v>-3.8185179526356583E-3</v>
      </c>
      <c r="F29" s="65">
        <v>0.85700747899159635</v>
      </c>
      <c r="G29" s="31">
        <v>200204.15360501569</v>
      </c>
      <c r="H29" s="31">
        <v>38828.369905956111</v>
      </c>
      <c r="I29" s="30">
        <v>4.1335736677115964</v>
      </c>
      <c r="J29" s="31">
        <v>984.93967084639485</v>
      </c>
    </row>
    <row r="30" spans="1:10" x14ac:dyDescent="0.25">
      <c r="A30" s="9">
        <v>26</v>
      </c>
      <c r="B30" s="9" t="s">
        <v>37</v>
      </c>
      <c r="C30" s="9">
        <v>21</v>
      </c>
      <c r="D30" s="58">
        <v>0.1431627999999997</v>
      </c>
      <c r="E30" s="64">
        <v>-2.6264096551724347E-2</v>
      </c>
      <c r="F30" s="65">
        <v>0.8568372000000003</v>
      </c>
      <c r="G30" s="31">
        <v>364987.47654320986</v>
      </c>
      <c r="H30" s="31">
        <v>78614.814814814818</v>
      </c>
      <c r="I30" s="30">
        <v>4.188148148148148</v>
      </c>
      <c r="J30" s="31">
        <v>1773.357234567902</v>
      </c>
    </row>
    <row r="31" spans="1:10" x14ac:dyDescent="0.25">
      <c r="A31" s="9">
        <v>27</v>
      </c>
      <c r="B31" s="9" t="s">
        <v>36</v>
      </c>
      <c r="C31" s="9">
        <v>1</v>
      </c>
      <c r="D31" s="58">
        <v>0.14425905673274131</v>
      </c>
      <c r="E31" s="64">
        <v>-1.1272873532803818E-3</v>
      </c>
      <c r="F31" s="65">
        <v>0.85574094326725869</v>
      </c>
      <c r="G31" s="31">
        <v>257048.63368185214</v>
      </c>
      <c r="H31" s="31">
        <v>52682.879014189697</v>
      </c>
      <c r="I31" s="30">
        <v>4.1779966392830463</v>
      </c>
      <c r="J31" s="31">
        <v>1260.8540589992529</v>
      </c>
    </row>
    <row r="32" spans="1:10" x14ac:dyDescent="0.25">
      <c r="A32" s="9">
        <v>28</v>
      </c>
      <c r="B32" s="9" t="s">
        <v>39</v>
      </c>
      <c r="C32" s="9">
        <v>-19</v>
      </c>
      <c r="D32" s="58">
        <v>0.14439714285714289</v>
      </c>
      <c r="E32" s="64">
        <v>1.0060723104056701E-2</v>
      </c>
      <c r="F32" s="65">
        <v>0.85560285714285711</v>
      </c>
      <c r="G32" s="31">
        <v>178327.90697674418</v>
      </c>
      <c r="H32" s="31">
        <v>27473.255813953489</v>
      </c>
      <c r="I32" s="30">
        <v>4.0567906976744181</v>
      </c>
      <c r="J32" s="31">
        <v>866.65200000000016</v>
      </c>
    </row>
    <row r="33" spans="1:10" x14ac:dyDescent="0.25">
      <c r="A33" s="9">
        <v>29</v>
      </c>
      <c r="B33" s="9" t="s">
        <v>31</v>
      </c>
      <c r="C33" s="9">
        <v>5</v>
      </c>
      <c r="D33" s="58">
        <v>0.14609738145789086</v>
      </c>
      <c r="E33" s="64">
        <v>-2.7696416634960253E-3</v>
      </c>
      <c r="F33" s="65">
        <v>0.85390261854210914</v>
      </c>
      <c r="G33" s="31">
        <v>196680.77523847375</v>
      </c>
      <c r="H33" s="31">
        <v>39865.540620031796</v>
      </c>
      <c r="I33" s="30">
        <v>4.2359022257551668</v>
      </c>
      <c r="J33" s="31">
        <v>970.15465421303634</v>
      </c>
    </row>
    <row r="34" spans="1:10" x14ac:dyDescent="0.25">
      <c r="A34" s="9">
        <v>30</v>
      </c>
      <c r="B34" s="9" t="s">
        <v>55</v>
      </c>
      <c r="C34" s="9">
        <v>10</v>
      </c>
      <c r="D34" s="58">
        <v>0.14614302325581408</v>
      </c>
      <c r="E34" s="64">
        <v>-8.7068342940433974E-3</v>
      </c>
      <c r="F34" s="65">
        <v>0.85385697674418592</v>
      </c>
      <c r="G34" s="31">
        <v>324386.37307692308</v>
      </c>
      <c r="H34" s="31">
        <v>51230.769230769234</v>
      </c>
      <c r="I34" s="30">
        <v>4.1207019230769228</v>
      </c>
      <c r="J34" s="31">
        <v>1620.2677884615387</v>
      </c>
    </row>
    <row r="35" spans="1:10" x14ac:dyDescent="0.25">
      <c r="A35" s="9">
        <v>31</v>
      </c>
      <c r="B35" s="9" t="s">
        <v>26</v>
      </c>
      <c r="C35" s="9">
        <v>-13</v>
      </c>
      <c r="D35" s="58">
        <v>0.1464006688963212</v>
      </c>
      <c r="E35" s="64">
        <v>5.6302546951378929E-3</v>
      </c>
      <c r="F35" s="65">
        <v>0.8535993311036788</v>
      </c>
      <c r="G35" s="31">
        <v>244784.04039497307</v>
      </c>
      <c r="H35" s="31">
        <v>52955.789946140038</v>
      </c>
      <c r="I35" s="30">
        <v>4.0769254937163355</v>
      </c>
      <c r="J35" s="31">
        <v>1191.5644883303412</v>
      </c>
    </row>
    <row r="36" spans="1:10" x14ac:dyDescent="0.25">
      <c r="A36" s="9">
        <v>32</v>
      </c>
      <c r="B36" s="9" t="s">
        <v>32</v>
      </c>
      <c r="C36" s="9">
        <v>-25</v>
      </c>
      <c r="D36" s="58">
        <v>0.14674969325153375</v>
      </c>
      <c r="E36" s="64">
        <v>1.3090193251533822E-2</v>
      </c>
      <c r="F36" s="65">
        <v>0.85325030674846625</v>
      </c>
      <c r="G36" s="31">
        <v>208730.36253776436</v>
      </c>
      <c r="H36" s="31">
        <v>41873.111782477339</v>
      </c>
      <c r="I36" s="30">
        <v>4.0803474320241691</v>
      </c>
      <c r="J36" s="31">
        <v>1024.0079758308157</v>
      </c>
    </row>
    <row r="37" spans="1:10" x14ac:dyDescent="0.25">
      <c r="A37" s="9">
        <v>33</v>
      </c>
      <c r="B37" s="9" t="s">
        <v>45</v>
      </c>
      <c r="C37" s="9">
        <v>5</v>
      </c>
      <c r="D37" s="58">
        <v>0.14741449631449632</v>
      </c>
      <c r="E37" s="64">
        <v>-3.7938032806453803E-3</v>
      </c>
      <c r="F37" s="65">
        <v>0.85258550368550368</v>
      </c>
      <c r="G37" s="31">
        <v>209020.99533437015</v>
      </c>
      <c r="H37" s="31">
        <v>38775.66096423017</v>
      </c>
      <c r="I37" s="30">
        <v>4.1361975116640748</v>
      </c>
      <c r="J37" s="31">
        <v>1030.2804043545882</v>
      </c>
    </row>
    <row r="38" spans="1:10" x14ac:dyDescent="0.25">
      <c r="A38" s="9">
        <v>34</v>
      </c>
      <c r="B38" s="9" t="s">
        <v>33</v>
      </c>
      <c r="C38" s="9">
        <v>-29</v>
      </c>
      <c r="D38" s="58">
        <v>0.1483511904761905</v>
      </c>
      <c r="E38" s="64">
        <v>1.602892485119034E-2</v>
      </c>
      <c r="F38" s="65">
        <v>0.8516488095238095</v>
      </c>
      <c r="G38" s="31">
        <v>175968.82352941178</v>
      </c>
      <c r="H38" s="31">
        <v>32102.352941176472</v>
      </c>
      <c r="I38" s="30">
        <v>4.1797764705882354</v>
      </c>
      <c r="J38" s="31">
        <v>876.75171764705897</v>
      </c>
    </row>
    <row r="39" spans="1:10" x14ac:dyDescent="0.25">
      <c r="A39" s="9">
        <v>35</v>
      </c>
      <c r="B39" s="9" t="s">
        <v>43</v>
      </c>
      <c r="C39" s="9">
        <v>-3</v>
      </c>
      <c r="D39" s="58">
        <v>0.14839183804627254</v>
      </c>
      <c r="E39" s="64">
        <v>3.7499216813619007E-4</v>
      </c>
      <c r="F39" s="65">
        <v>0.85160816195372746</v>
      </c>
      <c r="G39" s="31">
        <v>179856.45976447497</v>
      </c>
      <c r="H39" s="31">
        <v>38444.676153091263</v>
      </c>
      <c r="I39" s="30">
        <v>4.2064720314033348</v>
      </c>
      <c r="J39" s="31">
        <v>891.56905299312996</v>
      </c>
    </row>
    <row r="40" spans="1:10" x14ac:dyDescent="0.25">
      <c r="A40" s="9">
        <v>36</v>
      </c>
      <c r="B40" s="9" t="s">
        <v>49</v>
      </c>
      <c r="C40" s="9">
        <v>3</v>
      </c>
      <c r="D40" s="58">
        <v>0.14897413671599713</v>
      </c>
      <c r="E40" s="64">
        <v>-4.2025176957676269E-3</v>
      </c>
      <c r="F40" s="65">
        <v>0.85102586328400287</v>
      </c>
      <c r="G40" s="31">
        <v>274463.96272799367</v>
      </c>
      <c r="H40" s="31">
        <v>62842.268041237112</v>
      </c>
      <c r="I40" s="30">
        <v>4.1774385408406038</v>
      </c>
      <c r="J40" s="31">
        <v>1356.5353013481365</v>
      </c>
    </row>
    <row r="41" spans="1:10" x14ac:dyDescent="0.25">
      <c r="A41" s="9">
        <v>37</v>
      </c>
      <c r="B41" s="9" t="s">
        <v>47</v>
      </c>
      <c r="C41" s="9">
        <v>4</v>
      </c>
      <c r="D41" s="58">
        <v>0.15021615331010407</v>
      </c>
      <c r="E41" s="64">
        <v>-4.6877495932750035E-3</v>
      </c>
      <c r="F41" s="65">
        <v>0.84978384668989593</v>
      </c>
      <c r="G41" s="31">
        <v>215883.74734411086</v>
      </c>
      <c r="H41" s="31">
        <v>46113.107971626523</v>
      </c>
      <c r="I41" s="30">
        <v>4.1694576047509075</v>
      </c>
      <c r="J41" s="31">
        <v>1061.6684236225665</v>
      </c>
    </row>
    <row r="42" spans="1:10" x14ac:dyDescent="0.25">
      <c r="A42" s="9">
        <v>38</v>
      </c>
      <c r="B42" s="9" t="s">
        <v>38</v>
      </c>
      <c r="C42" s="9">
        <v>-5</v>
      </c>
      <c r="D42" s="58">
        <v>0.15051082737487242</v>
      </c>
      <c r="E42" s="64">
        <v>2.1788417504337021E-3</v>
      </c>
      <c r="F42" s="65">
        <v>0.84948917262512758</v>
      </c>
      <c r="G42" s="31">
        <v>225636.12672357188</v>
      </c>
      <c r="H42" s="31">
        <v>50385.883125410372</v>
      </c>
      <c r="I42" s="30">
        <v>4.2710866710439905</v>
      </c>
      <c r="J42" s="31">
        <v>1123.5599409061065</v>
      </c>
    </row>
    <row r="43" spans="1:10" x14ac:dyDescent="0.25">
      <c r="A43" s="9">
        <v>39</v>
      </c>
      <c r="B43" s="9" t="s">
        <v>42</v>
      </c>
      <c r="C43" s="9">
        <v>-3</v>
      </c>
      <c r="D43" s="58">
        <v>0.1507175824175826</v>
      </c>
      <c r="E43" s="64">
        <v>9.0829670329672929E-4</v>
      </c>
      <c r="F43" s="65">
        <v>0.8492824175824174</v>
      </c>
      <c r="G43" s="31">
        <v>219607.92529711375</v>
      </c>
      <c r="H43" s="31">
        <v>44790.246179966045</v>
      </c>
      <c r="I43" s="30">
        <v>4.2682640067911715</v>
      </c>
      <c r="J43" s="31">
        <v>1094.4562733446517</v>
      </c>
    </row>
    <row r="44" spans="1:10" x14ac:dyDescent="0.25">
      <c r="A44" s="9">
        <v>40</v>
      </c>
      <c r="B44" s="9" t="s">
        <v>48</v>
      </c>
      <c r="C44" s="9">
        <v>-3</v>
      </c>
      <c r="D44" s="58">
        <v>0.15197910447761176</v>
      </c>
      <c r="E44" s="64">
        <v>1.4655101328592268E-3</v>
      </c>
      <c r="F44" s="65">
        <v>0.84802089552238824</v>
      </c>
      <c r="G44" s="31">
        <v>209295.30086724483</v>
      </c>
      <c r="H44" s="31">
        <v>46075.216811207472</v>
      </c>
      <c r="I44" s="30">
        <v>4.2551984656437627</v>
      </c>
      <c r="J44" s="31">
        <v>1045.8138892595064</v>
      </c>
    </row>
    <row r="45" spans="1:10" x14ac:dyDescent="0.25">
      <c r="A45" s="9">
        <v>41</v>
      </c>
      <c r="B45" s="9" t="s">
        <v>50</v>
      </c>
      <c r="C45" s="9">
        <v>1</v>
      </c>
      <c r="D45" s="58">
        <v>0.15335567010309248</v>
      </c>
      <c r="E45" s="64">
        <v>-3.35527312706696E-3</v>
      </c>
      <c r="F45" s="65">
        <v>0.84664432989690752</v>
      </c>
      <c r="G45" s="31">
        <v>210488.51706244503</v>
      </c>
      <c r="H45" s="31">
        <v>47825.19072119613</v>
      </c>
      <c r="I45" s="30">
        <v>4.2274252418645588</v>
      </c>
      <c r="J45" s="31">
        <v>1037.5138153034297</v>
      </c>
    </row>
    <row r="46" spans="1:10" x14ac:dyDescent="0.25">
      <c r="A46" s="9">
        <v>42</v>
      </c>
      <c r="B46" s="9" t="s">
        <v>40</v>
      </c>
      <c r="C46" s="9">
        <v>1</v>
      </c>
      <c r="D46" s="58">
        <v>0.15370144080996884</v>
      </c>
      <c r="E46" s="64">
        <v>-3.5265008539357989E-3</v>
      </c>
      <c r="F46" s="65">
        <v>0.84629855919003116</v>
      </c>
      <c r="G46" s="31">
        <v>223073.1196437169</v>
      </c>
      <c r="H46" s="31">
        <v>48311.456427539721</v>
      </c>
      <c r="I46" s="30">
        <v>4.2295678863745785</v>
      </c>
      <c r="J46" s="31">
        <v>1104.8384665382764</v>
      </c>
    </row>
    <row r="47" spans="1:10" x14ac:dyDescent="0.25">
      <c r="A47" s="9">
        <v>43</v>
      </c>
      <c r="B47" s="9" t="s">
        <v>57</v>
      </c>
      <c r="C47" s="9">
        <v>-19</v>
      </c>
      <c r="D47" s="58">
        <v>0.15409843749999996</v>
      </c>
      <c r="E47" s="64">
        <v>1.0504484011627957E-2</v>
      </c>
      <c r="F47" s="65">
        <v>0.84590156250000004</v>
      </c>
      <c r="G47" s="31">
        <v>229673.22097378277</v>
      </c>
      <c r="H47" s="31">
        <v>44040.262172284645</v>
      </c>
      <c r="I47" s="30">
        <v>4.1070786516853932</v>
      </c>
      <c r="J47" s="31">
        <v>1129.4626217228467</v>
      </c>
    </row>
    <row r="48" spans="1:10" x14ac:dyDescent="0.25">
      <c r="A48" s="9">
        <v>44</v>
      </c>
      <c r="B48" s="9" t="s">
        <v>54</v>
      </c>
      <c r="C48" s="9">
        <v>1</v>
      </c>
      <c r="D48" s="58">
        <v>0.1602901714285716</v>
      </c>
      <c r="E48" s="64">
        <v>-3.0464220828786415E-3</v>
      </c>
      <c r="F48" s="65">
        <v>0.8397098285714284</v>
      </c>
      <c r="G48" s="31">
        <v>248123.7374062165</v>
      </c>
      <c r="H48" s="31">
        <v>61317.525187566986</v>
      </c>
      <c r="I48" s="30">
        <v>4.175610932475883</v>
      </c>
      <c r="J48" s="31">
        <v>1218.0847016791711</v>
      </c>
    </row>
    <row r="49" spans="1:10" x14ac:dyDescent="0.25">
      <c r="A49" s="9">
        <v>45</v>
      </c>
      <c r="B49" s="9" t="s">
        <v>53</v>
      </c>
      <c r="C49" s="9">
        <v>3</v>
      </c>
      <c r="D49" s="58">
        <v>0.16442501308215618</v>
      </c>
      <c r="E49" s="64">
        <v>-6.746027641825747E-3</v>
      </c>
      <c r="F49" s="65">
        <v>0.83557498691784382</v>
      </c>
      <c r="G49" s="31">
        <v>266707.43530239101</v>
      </c>
      <c r="H49" s="31">
        <v>52599.13853727145</v>
      </c>
      <c r="I49" s="30">
        <v>4.11606715893108</v>
      </c>
      <c r="J49" s="31">
        <v>1306.6366736990155</v>
      </c>
    </row>
    <row r="50" spans="1:10" x14ac:dyDescent="0.25">
      <c r="A50" s="9">
        <v>46</v>
      </c>
      <c r="B50" s="9" t="s">
        <v>52</v>
      </c>
      <c r="C50" s="9">
        <v>-19</v>
      </c>
      <c r="D50" s="58">
        <v>0.16487628458498027</v>
      </c>
      <c r="E50" s="64">
        <v>1.971249148153198E-2</v>
      </c>
      <c r="F50" s="65">
        <v>0.83512371541501973</v>
      </c>
      <c r="G50" s="31">
        <v>198912.94642857142</v>
      </c>
      <c r="H50" s="31">
        <v>33159.040178571428</v>
      </c>
      <c r="I50" s="30">
        <v>4.1010044642857135</v>
      </c>
      <c r="J50" s="31">
        <v>983.46747767857175</v>
      </c>
    </row>
    <row r="51" spans="1:10" x14ac:dyDescent="0.25">
      <c r="A51" s="9">
        <v>47</v>
      </c>
      <c r="B51" s="9" t="s">
        <v>56</v>
      </c>
      <c r="C51" s="9">
        <v>-1</v>
      </c>
      <c r="D51" s="58">
        <v>0.16654324970131407</v>
      </c>
      <c r="E51" s="64">
        <v>1.1545806365659272E-3</v>
      </c>
      <c r="F51" s="65">
        <v>0.83345675029868593</v>
      </c>
      <c r="G51" s="31">
        <v>244538.90095628417</v>
      </c>
      <c r="H51" s="31">
        <v>52997.609494535514</v>
      </c>
      <c r="I51" s="30">
        <v>4.1633401639344267</v>
      </c>
      <c r="J51" s="31">
        <v>1204.9481557377051</v>
      </c>
    </row>
    <row r="52" spans="1:10" x14ac:dyDescent="0.25">
      <c r="A52" s="9">
        <v>48</v>
      </c>
      <c r="B52" s="9" t="s">
        <v>51</v>
      </c>
      <c r="C52" s="9">
        <v>-4</v>
      </c>
      <c r="D52" s="58">
        <v>0.16835675675675676</v>
      </c>
      <c r="E52" s="64">
        <v>8.423078000280082E-3</v>
      </c>
      <c r="F52" s="65">
        <v>0.83164324324324324</v>
      </c>
      <c r="G52" s="31">
        <v>182673.30677290837</v>
      </c>
      <c r="H52" s="31">
        <v>28634.462151394422</v>
      </c>
      <c r="I52" s="30">
        <v>4.1692231075697208</v>
      </c>
      <c r="J52" s="31">
        <v>914.65641434262966</v>
      </c>
    </row>
    <row r="53" spans="1:10" x14ac:dyDescent="0.25">
      <c r="A53" s="9">
        <v>49</v>
      </c>
      <c r="B53" s="9" t="s">
        <v>59</v>
      </c>
      <c r="C53" s="9">
        <v>0</v>
      </c>
      <c r="D53" s="58">
        <v>0.17280130208333333</v>
      </c>
      <c r="E53" s="64">
        <v>4.1447138620431812E-4</v>
      </c>
      <c r="F53" s="65">
        <v>0.82719869791666667</v>
      </c>
      <c r="G53" s="31">
        <v>340758.7124025799</v>
      </c>
      <c r="H53" s="31">
        <v>91824.940002687435</v>
      </c>
      <c r="I53" s="30">
        <v>4.1663095270088695</v>
      </c>
      <c r="J53" s="31">
        <v>1667.5527983069064</v>
      </c>
    </row>
    <row r="54" spans="1:10" s="49" customFormat="1" x14ac:dyDescent="0.25">
      <c r="A54" s="32">
        <v>50</v>
      </c>
      <c r="B54" s="32" t="s">
        <v>58</v>
      </c>
      <c r="C54" s="9">
        <v>1</v>
      </c>
      <c r="D54" s="60">
        <v>0.18140436428412354</v>
      </c>
      <c r="E54" s="64">
        <v>-2.8721173715677839E-3</v>
      </c>
      <c r="F54" s="65">
        <v>0.81859563571587646</v>
      </c>
      <c r="G54" s="47">
        <v>255925.0828233374</v>
      </c>
      <c r="H54" s="47">
        <v>76653.780089759282</v>
      </c>
      <c r="I54" s="48">
        <v>4.1694975520195845</v>
      </c>
      <c r="J54" s="47">
        <v>1246.4936556507548</v>
      </c>
    </row>
    <row r="55" spans="1:10" x14ac:dyDescent="0.25">
      <c r="A55" s="14">
        <v>51</v>
      </c>
      <c r="B55" s="14" t="s">
        <v>60</v>
      </c>
      <c r="C55" s="14">
        <v>-1</v>
      </c>
      <c r="D55" s="59">
        <v>0.18231384803921602</v>
      </c>
      <c r="E55" s="66">
        <v>4.1912775063007723E-3</v>
      </c>
      <c r="F55" s="67">
        <v>0.81768615196078398</v>
      </c>
      <c r="G55" s="46">
        <v>268215.94024563063</v>
      </c>
      <c r="H55" s="46">
        <v>68006.672177609827</v>
      </c>
      <c r="I55" s="50">
        <v>4.1286065186584802</v>
      </c>
      <c r="J55" s="46">
        <v>1306.1265351913087</v>
      </c>
    </row>
    <row r="56" spans="1:10" s="43" customFormat="1" x14ac:dyDescent="0.25">
      <c r="A56" s="52"/>
      <c r="B56" s="53"/>
      <c r="C56" s="13" t="s">
        <v>61</v>
      </c>
      <c r="D56" s="62">
        <v>0.15189667293386722</v>
      </c>
      <c r="E56" s="68">
        <v>-2.2157824451487498E-3</v>
      </c>
      <c r="F56" s="69">
        <v>0.84810332706613278</v>
      </c>
      <c r="G56" s="44">
        <v>232489.34039086121</v>
      </c>
      <c r="H56" s="44">
        <v>51663.835965083919</v>
      </c>
      <c r="I56" s="45">
        <v>4.1754011018532635</v>
      </c>
      <c r="J56" s="44">
        <v>1143.1073529859898</v>
      </c>
    </row>
  </sheetData>
  <conditionalFormatting sqref="C5:C55">
    <cfRule type="cellIs" dxfId="6" priority="4" operator="greaterThan">
      <formula>0</formula>
    </cfRule>
    <cfRule type="cellIs" dxfId="5" priority="3" operator="lessThan">
      <formula>0</formula>
    </cfRule>
  </conditionalFormatting>
  <conditionalFormatting sqref="E5:E55">
    <cfRule type="cellIs" dxfId="0" priority="2" operator="lessThan">
      <formula>0</formula>
    </cfRule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Conforming Prime</vt:lpstr>
      <vt:lpstr>FHA</vt:lpstr>
      <vt:lpstr>Total Purchase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Greuling, Megan</dc:creator>
  <cp:keywords/>
  <dc:description/>
  <cp:lastModifiedBy>Ouyang, Mike</cp:lastModifiedBy>
  <cp:revision/>
  <dcterms:created xsi:type="dcterms:W3CDTF">2016-01-05T19:35:53Z</dcterms:created>
  <dcterms:modified xsi:type="dcterms:W3CDTF">2016-01-25T17:08:24Z</dcterms:modified>
  <cp:category/>
  <cp:contentStatus/>
</cp:coreProperties>
</file>