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355" yWindow="30" windowWidth="14235" windowHeight="7410" activeTab="0"/>
  </bookViews>
  <sheets>
    <sheet name="Conforming Prime" sheetId="6" r:id="rId1"/>
    <sheet name="Conforming by Metro City Area" sheetId="9" r:id="rId2"/>
    <sheet name="Total Purchase" sheetId="1" r:id="rId3"/>
    <sheet name="FHA" sheetId="5" r:id="rId4"/>
    <sheet name="Jumbo" sheetId="7" r:id="rId5"/>
  </sheets>
  <definedNames/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odcFile="C:\Users\mgreuling\Documents\My Data Sources\cltdbdw001 Exchange.odc" keepAlive="1" name="cltdbdw001 Exchange1" type="5" refreshedVersion="6" background="1">
    <dbPr connection="Provider=MSOLAP.5;Integrated Security=SSPI;Persist Security Info=True;Initial Catalog=Exchange;Data Source=cltdbdw001;MDX Compatibility=1;Safety Options=2;MDX Missing Member Mode=Error;Update Isolation Level=2" command="Exchange" commandType="1"/>
    <olapPr sendLocale="1" rowDrillCount="1000"/>
  </connection>
</connections>
</file>

<file path=xl/sharedStrings.xml><?xml version="1.0" encoding="utf-8"?>
<sst xmlns="http://schemas.openxmlformats.org/spreadsheetml/2006/main" count="323" uniqueCount="180">
  <si>
    <t>Offered - Interest Rate (AVG)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</si>
  <si>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</si>
  <si>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</si>
  <si>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</si>
  <si>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</si>
  <si>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</si>
  <si>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</si>
  <si>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</si>
  <si>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</si>
  <si>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</si>
  <si>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</si>
  <si>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</si>
  <si>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</si>
  <si>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</si>
  <si>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</si>
  <si>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</si>
  <si>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</si>
  <si>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</si>
  <si>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</si>
  <si>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</si>
  <si>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</si>
  <si>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</si>
  <si>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</si>
  <si>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</si>
  <si>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</si>
  <si>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</si>
  <si>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</si>
  <si>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</si>
  <si>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</si>
  <si>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</si>
  <si>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</si>
  <si>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</si>
  <si>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</si>
  <si>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</si>
  <si>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</si>
  <si>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</si>
  <si>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</si>
  <si>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</si>
  <si>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</si>
  <si>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</si>
  <si>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</si>
  <si>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</si>
  <si>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</si>
  <si>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</si>
  <si>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</si>
  <si>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</si>
  <si>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</si>
  <si>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</si>
  <si>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</si>
  <si>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</si>
  <si>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</si>
  <si>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</si>
  <si>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Offered - Loan Amount (AVG)</t>
  </si>
  <si>
    <t>Offered - Down Payment (AVG)</t>
  </si>
  <si>
    <t>Offered - Monthly Payment (AVG)</t>
  </si>
  <si>
    <t>Offered - Mortgage Insurance Amount (AVG)</t>
  </si>
  <si>
    <t>Rank</t>
  </si>
  <si>
    <t>Down Payment %</t>
  </si>
  <si>
    <t>State</t>
  </si>
  <si>
    <t>LendingTree Quarterly Housing Affordability Rankings</t>
  </si>
  <si>
    <t>Data as of August 2016</t>
  </si>
  <si>
    <t>Quarterly Rank +/-</t>
  </si>
  <si>
    <t>Quarterly Down Payment % +/-</t>
  </si>
  <si>
    <t>LTV Proposed (AVG)</t>
  </si>
  <si>
    <t>National Average:</t>
  </si>
  <si>
    <t>Total Purchase: Down Payment Percentage - Q2 2016</t>
  </si>
  <si>
    <t>San Jose-Sunnyvale-Santa Clara, Ca</t>
  </si>
  <si>
    <t>San Francisco-Oakland-Hayward, Ca</t>
  </si>
  <si>
    <t>Los Angeles-Long Beach-Anaheim, Ca</t>
  </si>
  <si>
    <t>Naples-Immokalee-Marco Island, Fl</t>
  </si>
  <si>
    <t>New York-Newark-Jersey City, Ny-Nj-Pa</t>
  </si>
  <si>
    <t>Boston-Cambridge-Newton, Ma-Nh</t>
  </si>
  <si>
    <t>Boulder, Co</t>
  </si>
  <si>
    <t>Bridgeport-Stamford-Norwalk, Ct</t>
  </si>
  <si>
    <t>Oxnard-Thousand Oaks-Ventura, Ca</t>
  </si>
  <si>
    <t>Cape Coral-Fort Myers, Fl</t>
  </si>
  <si>
    <t>North Port-Sarasota-Bradenton, Fl</t>
  </si>
  <si>
    <t>San Diego-Carlsbad, Ca</t>
  </si>
  <si>
    <t>Seattle-Tacoma-Bellevue, Wa</t>
  </si>
  <si>
    <t>Manchester-Nashua, Nh</t>
  </si>
  <si>
    <t>Miami-Fort Lauderdale-West Palm Beach, Fl</t>
  </si>
  <si>
    <t>Port St. Lucie, Fl</t>
  </si>
  <si>
    <t>Ann Arbor, Mi</t>
  </si>
  <si>
    <t>Boise City, Id</t>
  </si>
  <si>
    <t>Portland-Vancouver-Hillsboro, Or-Wa</t>
  </si>
  <si>
    <t>Austin-Round Rock, Tx</t>
  </si>
  <si>
    <t>Riverside-San Bernardino-Ontario, Ca</t>
  </si>
  <si>
    <t>Louisville/Jefferson County, Ky-In</t>
  </si>
  <si>
    <t>Madison, Wi</t>
  </si>
  <si>
    <t>Chicago-Naperville-Elgin, Il-In-Wi</t>
  </si>
  <si>
    <t>Denver-Aurora-Lakewood, Co</t>
  </si>
  <si>
    <t>Houston-The Woodlands-Sugar Land, Tx</t>
  </si>
  <si>
    <t>Buffalo-Cheektowaga-Niagara Falls, Ny</t>
  </si>
  <si>
    <t>Wichita, Ks</t>
  </si>
  <si>
    <t>Sacramento--Roseville--Arden-Arcade, Ca</t>
  </si>
  <si>
    <t>Rochester, Ny</t>
  </si>
  <si>
    <t>Milwaukee-Waukesha-West Allis, Wi</t>
  </si>
  <si>
    <t>Philadelphia-Camden-Wilmington, Pa-Nj-De-Md</t>
  </si>
  <si>
    <t>Portland-South Portland, Me</t>
  </si>
  <si>
    <t>Washington-Arlington-Alexandria, Dc-Va-Md-Wv</t>
  </si>
  <si>
    <t>Charlotte-Concord-Gastonia, Nc-Sc</t>
  </si>
  <si>
    <t>Kansas City, Mo-Ks</t>
  </si>
  <si>
    <t>Durham-Chapel Hill, Nc</t>
  </si>
  <si>
    <t>Deltona-Daytona Beach-Ormond Beach, Fl</t>
  </si>
  <si>
    <t>Phoenix-Mesa-Scottsdale, Az</t>
  </si>
  <si>
    <t>Detroit-Warren-Dearborn, Mi</t>
  </si>
  <si>
    <t>Providence-Warwick, Ri-Ma</t>
  </si>
  <si>
    <t>Akron, Oh</t>
  </si>
  <si>
    <t>Dallas-Fort Worth-Arlington, Tx</t>
  </si>
  <si>
    <t>Greenville-Anderson-Mauldin, Sc</t>
  </si>
  <si>
    <t>New Orleans-Metairie, La</t>
  </si>
  <si>
    <t>Worcester, Ma-Ct</t>
  </si>
  <si>
    <t>Palm Bay-Melbourne-Titusville, Fl</t>
  </si>
  <si>
    <t>Tampa-St. Petersburg-Clearwater, Fl</t>
  </si>
  <si>
    <t>New Haven-Milford, Ct</t>
  </si>
  <si>
    <t>Fresno, Ca</t>
  </si>
  <si>
    <t>Baltimore-Columbia-Towson, Md</t>
  </si>
  <si>
    <t>Atlanta-Sandy Springs-Roswell, Ga</t>
  </si>
  <si>
    <t>Oklahoma City, Ok</t>
  </si>
  <si>
    <t>Cleveland-Elyria, Oh</t>
  </si>
  <si>
    <t>Minneapolis-St. Paul-Bloomington, Mn-Wi</t>
  </si>
  <si>
    <t>Springfield, Ma</t>
  </si>
  <si>
    <t>Allentown-Bethlehem-Easton, Pa-Nj</t>
  </si>
  <si>
    <t>Cincinnati, Oh-Ky-In</t>
  </si>
  <si>
    <t>Chattanooga, Tn-Ga</t>
  </si>
  <si>
    <t>Memphis, Tn-Ms-Ar</t>
  </si>
  <si>
    <t>Baton Rouge, La</t>
  </si>
  <si>
    <t>Birmingham-Hoover, Al</t>
  </si>
  <si>
    <t>Myrtle Beach-Conway-North Myrtle Beach, Sc-Nc</t>
  </si>
  <si>
    <t>Las Vegas-Henderson-Paradise, Nv</t>
  </si>
  <si>
    <t>Salt Lake City, Ut</t>
  </si>
  <si>
    <t>Tucson, Az</t>
  </si>
  <si>
    <t>Jacksonville, Fl</t>
  </si>
  <si>
    <t>Grand Rapids-Wyoming, Mi</t>
  </si>
  <si>
    <t>Hartford-West Hartford-East Hartford, Ct</t>
  </si>
  <si>
    <t>Ogden-Clearfield, Ut</t>
  </si>
  <si>
    <t>Albany-Schenectady-Troy, Ny</t>
  </si>
  <si>
    <t>Knoxville, Tn</t>
  </si>
  <si>
    <t>Columbia, Sc</t>
  </si>
  <si>
    <t>Pittsburgh, Pa</t>
  </si>
  <si>
    <t>Greensboro-High Point, Nc</t>
  </si>
  <si>
    <t>Nashville-Davidson--Murfreesboro--Franklin, Tn</t>
  </si>
  <si>
    <t>Richmond, Va</t>
  </si>
  <si>
    <t>San Antonio-New Braunfels, Tx</t>
  </si>
  <si>
    <t>Omaha-Council Bluffs, Ne-Ia</t>
  </si>
  <si>
    <t>Orlando-Kissimmee-Sanford, Fl</t>
  </si>
  <si>
    <t>Virginia Beach-Norfolk-Newport News, Va-Nc</t>
  </si>
  <si>
    <t>Fayetteville-Springdale-Rogers, Ar-Mo</t>
  </si>
  <si>
    <t>Raleigh, Nc</t>
  </si>
  <si>
    <t>Lexington-Fayette, Ky</t>
  </si>
  <si>
    <t>Roanoke, Va</t>
  </si>
  <si>
    <t>Harrisburg-Carlisle, Pa</t>
  </si>
  <si>
    <t>Dayton, Oh</t>
  </si>
  <si>
    <t>Indianapolis-Carmel-Anderson, In</t>
  </si>
  <si>
    <t>Asheville, Nc</t>
  </si>
  <si>
    <t>Bakersfield, Ca</t>
  </si>
  <si>
    <t>Toledo, Oh</t>
  </si>
  <si>
    <t>Colorado Springs, Co</t>
  </si>
  <si>
    <t>Des Moines-West Des Moines, Ia</t>
  </si>
  <si>
    <t>Columbus, Oh</t>
  </si>
  <si>
    <t>Albuquerque, Nm</t>
  </si>
  <si>
    <t>St. Louis, Mo-Il</t>
  </si>
  <si>
    <t>Provo-Orem, Ut</t>
  </si>
  <si>
    <t>Corpus Christi Tx</t>
  </si>
  <si>
    <t>Charleston-North Charleston, Sc</t>
  </si>
  <si>
    <t>Lancaster, Pa</t>
  </si>
  <si>
    <t>Tulsa, Ok</t>
  </si>
  <si>
    <t>Little Rock-North Little Rock-Conway, Ar</t>
  </si>
  <si>
    <t>Winston-Salem, Nc</t>
  </si>
  <si>
    <t>Lakeland-Winter Haven, Fl</t>
  </si>
  <si>
    <t>FHA: Down Payment Percentage - Q2 2016</t>
  </si>
  <si>
    <t>Jumbo Mortgages - Q2 2016</t>
  </si>
  <si>
    <t>Metro City Area</t>
  </si>
  <si>
    <t>Conforming by Metro Areas: Down Payment Percentage - Q2 2016</t>
  </si>
  <si>
    <t>Conforming Prime:  Down Payment Percentage - Q2 2016</t>
  </si>
  <si>
    <t>National Averages:</t>
  </si>
  <si>
    <t xml:space="preserve">Loans through LendingTree are considered jumbo if loan amounts exceed $417,000.  </t>
  </si>
  <si>
    <t xml:space="preserve">FHFA conforming loan limits for jumbo loans may vary by city location and state. </t>
  </si>
  <si>
    <t>Jumbo loans represent approximately 3% of total national loan volume. Not enough data is available to provide rankings.</t>
  </si>
  <si>
    <t>Quarterly Change: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</si>
</sst>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;\-#,##0.00"/>
    <numFmt numFmtId="165" formatCode="&quot;$&quot;#,##0.00;\(&quot;$&quot;#,##0.00\)"/>
    <numFmt numFmtId="166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10"/>
      <color theme="6" tint="-0.24997000396251678"/>
      <name val="Open Sans"/>
      <family val="2"/>
    </font>
    <font>
      <sz val="10"/>
      <color rgb="FFC00000"/>
      <name val="Open Sans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15" applyNumberFormat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3" fillId="0" borderId="0" xfId="15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0" fontId="4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0" fontId="3" fillId="0" borderId="0" xfId="15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165" fontId="4" fillId="0" borderId="0" xfId="0" applyNumberFormat="1" applyFont="1"/>
    <xf numFmtId="10" fontId="4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4" fillId="0" borderId="1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65" fontId="0" fillId="0" borderId="1" xfId="0" applyNumberFormat="1" applyBorder="1"/>
    <xf numFmtId="0" fontId="4" fillId="0" borderId="1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9" fontId="4" fillId="0" borderId="0" xfId="15" applyFont="1" applyAlignment="1">
      <alignment horizontal="center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3" fillId="0" borderId="0" xfId="16" applyNumberFormat="1" applyFont="1" applyAlignment="1">
      <alignment horizontal="center" vertical="center" wrapText="1"/>
    </xf>
    <xf numFmtId="10" fontId="4" fillId="0" borderId="0" xfId="15" applyNumberFormat="1" applyFont="1" applyAlignment="1">
      <alignment horizontal="center" wrapText="1"/>
    </xf>
    <xf numFmtId="166" fontId="4" fillId="0" borderId="0" xfId="16" applyNumberFormat="1" applyFont="1" applyAlignment="1">
      <alignment wrapText="1"/>
    </xf>
    <xf numFmtId="0" fontId="3" fillId="2" borderId="0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15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9" fontId="4" fillId="0" borderId="0" xfId="15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10" fontId="3" fillId="0" borderId="0" xfId="15" applyNumberFormat="1" applyFont="1" applyBorder="1" applyAlignment="1">
      <alignment horizontal="center"/>
    </xf>
    <xf numFmtId="0" fontId="0" fillId="0" borderId="0" xfId="0" applyBorder="1"/>
    <xf numFmtId="165" fontId="3" fillId="0" borderId="0" xfId="0" applyNumberFormat="1" applyFont="1" applyBorder="1" applyAlignment="1">
      <alignment horizontal="right"/>
    </xf>
    <xf numFmtId="7" fontId="0" fillId="0" borderId="0" xfId="0" applyNumberFormat="1"/>
    <xf numFmtId="10" fontId="0" fillId="0" borderId="0" xfId="15" applyNumberFormat="1" applyFont="1"/>
    <xf numFmtId="7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9C0006"/>
      </font>
      <border/>
    </dxf>
    <dxf>
      <font>
        <color theme="6" tint="-0.24993999302387238"/>
      </font>
      <border/>
    </dxf>
    <dxf>
      <font>
        <color theme="6" tint="-0.24993999302387238"/>
      </font>
      <border/>
    </dxf>
    <dxf>
      <font>
        <color rgb="FF9C0006"/>
      </font>
      <border/>
    </dxf>
    <dxf>
      <font>
        <color theme="6" tint="-0.24993999302387238"/>
      </font>
      <border/>
    </dxf>
    <dxf>
      <font>
        <color rgb="FF9C0006"/>
      </font>
      <border/>
    </dxf>
    <dxf>
      <font>
        <color theme="6" tint="-0.24993999302387238"/>
      </font>
      <border/>
    </dxf>
    <dxf>
      <font>
        <color rgb="FF9C0006"/>
      </font>
      <border/>
    </dxf>
    <dxf>
      <font>
        <color theme="6" tint="-0.24993999302387238"/>
      </font>
      <border/>
    </dxf>
    <dxf>
      <font>
        <color theme="6" tint="-0.24993999302387238"/>
      </font>
      <border/>
    </dxf>
    <dxf>
      <font>
        <color rgb="FF9C0006"/>
      </font>
      <border/>
    </dxf>
    <dxf>
      <font>
        <color theme="6" tint="-0.24993999302387238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 topLeftCell="A1">
      <pane ySplit="5" topLeftCell="A6" activePane="bottomLeft" state="frozen"/>
      <selection pane="bottomLeft" activeCell="D62" sqref="D62"/>
    </sheetView>
  </sheetViews>
  <sheetFormatPr defaultColWidth="9.140625" defaultRowHeight="15"/>
  <cols>
    <col min="1" max="1" width="9.57421875" style="1" customWidth="1"/>
    <col min="2" max="2" width="8.140625" style="0" customWidth="1"/>
    <col min="3" max="3" width="15.8515625" style="0" customWidth="1"/>
    <col min="4" max="4" width="13.00390625" style="1" customWidth="1"/>
    <col min="5" max="5" width="17.421875" style="0" customWidth="1"/>
    <col min="6" max="6" width="13.28125" style="7" customWidth="1"/>
    <col min="7" max="7" width="22.00390625" style="1" customWidth="1"/>
    <col min="8" max="8" width="22.57421875" style="0" customWidth="1"/>
    <col min="9" max="9" width="24.00390625" style="0" customWidth="1"/>
    <col min="10" max="10" width="26.28125" style="0" customWidth="1"/>
  </cols>
  <sheetData>
    <row r="1" ht="15.75">
      <c r="A1" s="5" t="s">
        <v>59</v>
      </c>
    </row>
    <row r="2" ht="15.75">
      <c r="A2" s="5" t="s">
        <v>174</v>
      </c>
    </row>
    <row r="3" ht="15.75">
      <c r="A3" s="6" t="s">
        <v>60</v>
      </c>
    </row>
    <row r="5" spans="1:10" s="3" customFormat="1" ht="30.75" customHeight="1">
      <c r="A5" s="16" t="s">
        <v>56</v>
      </c>
      <c r="B5" s="16" t="s">
        <v>58</v>
      </c>
      <c r="C5" s="17" t="s">
        <v>61</v>
      </c>
      <c r="D5" s="18" t="s">
        <v>57</v>
      </c>
      <c r="E5" s="18" t="s">
        <v>62</v>
      </c>
      <c r="F5" s="18" t="s">
        <v>63</v>
      </c>
      <c r="G5" s="19" t="s">
        <v>0</v>
      </c>
      <c r="H5" s="19" t="s">
        <v>52</v>
      </c>
      <c r="I5" s="19" t="s">
        <v>53</v>
      </c>
      <c r="J5" s="19" t="s">
        <v>54</v>
      </c>
    </row>
    <row r="6" spans="1:10" ht="15.75">
      <c r="A6" s="10">
        <v>1</v>
      </c>
      <c r="B6" s="10" t="s">
        <v>50</v>
      </c>
      <c r="C6" s="10">
        <v>6</v>
      </c>
      <c r="D6" s="27">
        <v>0.138364980544747</v>
      </c>
      <c r="E6" s="27">
        <v>-0.006562157001721247</v>
      </c>
      <c r="F6" s="27">
        <f>1-D6</f>
        <v>0.861635019455253</v>
      </c>
      <c r="G6" s="11">
        <v>0.03743281553398057</v>
      </c>
      <c r="H6" s="26">
        <v>179692.71844660194</v>
      </c>
      <c r="I6" s="26">
        <v>25136.40776699029</v>
      </c>
      <c r="J6" s="26">
        <v>868.0016504854368</v>
      </c>
    </row>
    <row r="7" spans="1:10" ht="15.75">
      <c r="A7" s="10">
        <v>2</v>
      </c>
      <c r="B7" s="10" t="s">
        <v>42</v>
      </c>
      <c r="C7" s="10">
        <v>25</v>
      </c>
      <c r="D7" s="27">
        <v>0.1421223214285714</v>
      </c>
      <c r="E7" s="27">
        <v>-0.017460405844155757</v>
      </c>
      <c r="F7" s="27">
        <f aca="true" t="shared" si="0" ref="F7:F57">1-D7</f>
        <v>0.8578776785714286</v>
      </c>
      <c r="G7" s="11">
        <v>0.037333333333333336</v>
      </c>
      <c r="H7" s="26">
        <v>189766.12903225806</v>
      </c>
      <c r="I7" s="26">
        <v>21775.537634408603</v>
      </c>
      <c r="J7" s="26">
        <v>898.2896236559138</v>
      </c>
    </row>
    <row r="8" spans="1:10" ht="15.75">
      <c r="A8" s="10">
        <v>3</v>
      </c>
      <c r="B8" s="10" t="s">
        <v>47</v>
      </c>
      <c r="C8" s="10">
        <v>25</v>
      </c>
      <c r="D8" s="27">
        <v>0.14292148148148154</v>
      </c>
      <c r="E8" s="27">
        <v>-0.016716356356356266</v>
      </c>
      <c r="F8" s="27">
        <f t="shared" si="0"/>
        <v>0.8570785185185185</v>
      </c>
      <c r="G8" s="11">
        <v>0.03745898058252428</v>
      </c>
      <c r="H8" s="26">
        <v>193262.1359223301</v>
      </c>
      <c r="I8" s="26">
        <v>28934.495145631066</v>
      </c>
      <c r="J8" s="26">
        <v>918.5204854368936</v>
      </c>
    </row>
    <row r="9" spans="1:10" ht="15.75">
      <c r="A9" s="10">
        <v>4</v>
      </c>
      <c r="B9" s="10" t="s">
        <v>26</v>
      </c>
      <c r="C9" s="10">
        <v>-3</v>
      </c>
      <c r="D9" s="27">
        <v>0.14530544412607438</v>
      </c>
      <c r="E9" s="27">
        <v>0.01521959506947057</v>
      </c>
      <c r="F9" s="27">
        <f t="shared" si="0"/>
        <v>0.8546945558739256</v>
      </c>
      <c r="G9" s="11">
        <v>0.03720309200603315</v>
      </c>
      <c r="H9" s="26">
        <v>189042.60935143288</v>
      </c>
      <c r="I9" s="26">
        <v>27564.856711915534</v>
      </c>
      <c r="J9" s="26">
        <v>906.3635444947208</v>
      </c>
    </row>
    <row r="10" spans="1:10" ht="15.75">
      <c r="A10" s="10">
        <v>5</v>
      </c>
      <c r="B10" s="10" t="s">
        <v>13</v>
      </c>
      <c r="C10" s="10">
        <v>7</v>
      </c>
      <c r="D10" s="27">
        <v>0.14622504604051567</v>
      </c>
      <c r="E10" s="27">
        <v>-0.00235960042413097</v>
      </c>
      <c r="F10" s="27">
        <f t="shared" si="0"/>
        <v>0.8537749539594843</v>
      </c>
      <c r="G10" s="11">
        <v>0.03850261732851985</v>
      </c>
      <c r="H10" s="26">
        <v>189693.59205776174</v>
      </c>
      <c r="I10" s="26">
        <v>41290.16245487364</v>
      </c>
      <c r="J10" s="26">
        <v>907.0262815884472</v>
      </c>
    </row>
    <row r="11" spans="1:10" ht="15.75">
      <c r="A11" s="10">
        <v>6</v>
      </c>
      <c r="B11" s="10" t="s">
        <v>30</v>
      </c>
      <c r="C11" s="10">
        <v>27</v>
      </c>
      <c r="D11" s="27">
        <v>0.1487671388101982</v>
      </c>
      <c r="E11" s="27">
        <v>-0.012515265881884008</v>
      </c>
      <c r="F11" s="27">
        <f t="shared" si="0"/>
        <v>0.8512328611898018</v>
      </c>
      <c r="G11" s="11">
        <v>0.03740056737588651</v>
      </c>
      <c r="H11" s="26">
        <v>196295.74468085106</v>
      </c>
      <c r="I11" s="26">
        <v>34536.524822695035</v>
      </c>
      <c r="J11" s="26">
        <v>925.9232624113474</v>
      </c>
    </row>
    <row r="12" spans="1:10" ht="15.75">
      <c r="A12" s="10">
        <v>7</v>
      </c>
      <c r="B12" s="10" t="s">
        <v>2</v>
      </c>
      <c r="C12" s="10">
        <v>-4</v>
      </c>
      <c r="D12" s="27">
        <v>0.15061773472429218</v>
      </c>
      <c r="E12" s="27">
        <v>0.009305467643546894</v>
      </c>
      <c r="F12" s="27">
        <f t="shared" si="0"/>
        <v>0.8493822652757078</v>
      </c>
      <c r="G12" s="11">
        <v>0.03703808219178079</v>
      </c>
      <c r="H12" s="26">
        <v>187029.07534246575</v>
      </c>
      <c r="I12" s="26">
        <v>34443.150684931505</v>
      </c>
      <c r="J12" s="26">
        <v>876.9532328767125</v>
      </c>
    </row>
    <row r="13" spans="1:10" ht="15.75">
      <c r="A13" s="10">
        <v>8</v>
      </c>
      <c r="B13" s="10" t="s">
        <v>3</v>
      </c>
      <c r="C13" s="10">
        <v>-2</v>
      </c>
      <c r="D13" s="27">
        <v>0.1508838012958964</v>
      </c>
      <c r="E13" s="27">
        <v>0.006583559750003021</v>
      </c>
      <c r="F13" s="27">
        <f t="shared" si="0"/>
        <v>0.8491161987041036</v>
      </c>
      <c r="G13" s="11">
        <v>0.03742608695652173</v>
      </c>
      <c r="H13" s="26">
        <v>188007.24637681158</v>
      </c>
      <c r="I13" s="26">
        <v>25167.325428194992</v>
      </c>
      <c r="J13" s="26">
        <v>891.5361264822134</v>
      </c>
    </row>
    <row r="14" spans="1:10" ht="15.75">
      <c r="A14" s="10">
        <v>9</v>
      </c>
      <c r="B14" s="10" t="s">
        <v>37</v>
      </c>
      <c r="C14" s="10">
        <v>10</v>
      </c>
      <c r="D14" s="27">
        <v>0.15193670886075972</v>
      </c>
      <c r="E14" s="27">
        <v>-0.0016271621069822162</v>
      </c>
      <c r="F14" s="27">
        <f t="shared" si="0"/>
        <v>0.8480632911392403</v>
      </c>
      <c r="G14" s="11">
        <v>0.037564232804232794</v>
      </c>
      <c r="H14" s="26">
        <v>190839.9470899471</v>
      </c>
      <c r="I14" s="26">
        <v>31080.68783068783</v>
      </c>
      <c r="J14" s="26">
        <v>905.963671957672</v>
      </c>
    </row>
    <row r="15" spans="1:10" ht="15.75">
      <c r="A15" s="10">
        <v>10</v>
      </c>
      <c r="B15" s="10" t="s">
        <v>36</v>
      </c>
      <c r="C15" s="10">
        <v>0</v>
      </c>
      <c r="D15" s="27">
        <v>0.1523551556420234</v>
      </c>
      <c r="E15" s="27">
        <v>0.005268923037649809</v>
      </c>
      <c r="F15" s="27">
        <f t="shared" si="0"/>
        <v>0.8476448443579766</v>
      </c>
      <c r="G15" s="11">
        <v>0.03808850885088509</v>
      </c>
      <c r="H15" s="26">
        <v>184865.21152115212</v>
      </c>
      <c r="I15" s="26">
        <v>35758.55085508551</v>
      </c>
      <c r="J15" s="26">
        <v>881.3300690069005</v>
      </c>
    </row>
    <row r="16" spans="1:10" ht="15.75">
      <c r="A16" s="10">
        <v>11</v>
      </c>
      <c r="B16" s="10" t="s">
        <v>16</v>
      </c>
      <c r="C16" s="10">
        <v>-2</v>
      </c>
      <c r="D16" s="27">
        <v>0.15240225988700595</v>
      </c>
      <c r="E16" s="27">
        <v>0.006045318237106412</v>
      </c>
      <c r="F16" s="27">
        <f t="shared" si="0"/>
        <v>0.847597740112994</v>
      </c>
      <c r="G16" s="11">
        <v>0.036536340057636875</v>
      </c>
      <c r="H16" s="26">
        <v>175428.81844380405</v>
      </c>
      <c r="I16" s="26">
        <v>31997.550432276657</v>
      </c>
      <c r="J16" s="26">
        <v>819.9131757925076</v>
      </c>
    </row>
    <row r="17" spans="1:10" ht="15.75">
      <c r="A17" s="10">
        <v>12</v>
      </c>
      <c r="B17" s="10" t="s">
        <v>28</v>
      </c>
      <c r="C17" s="10">
        <v>10</v>
      </c>
      <c r="D17" s="27">
        <v>0.1560934782608695</v>
      </c>
      <c r="E17" s="27">
        <v>0.0004925621567228866</v>
      </c>
      <c r="F17" s="27">
        <f t="shared" si="0"/>
        <v>0.8439065217391305</v>
      </c>
      <c r="G17" s="11">
        <v>0.037306706114398416</v>
      </c>
      <c r="H17" s="26">
        <v>199050.3266765286</v>
      </c>
      <c r="I17" s="26">
        <v>36633.228550295855</v>
      </c>
      <c r="J17" s="26">
        <v>939.4405522682446</v>
      </c>
    </row>
    <row r="18" spans="1:10" ht="15.75">
      <c r="A18" s="10">
        <v>13</v>
      </c>
      <c r="B18" s="10" t="s">
        <v>9</v>
      </c>
      <c r="C18" s="10">
        <v>24</v>
      </c>
      <c r="D18" s="27">
        <v>0.1564478021978022</v>
      </c>
      <c r="E18" s="27">
        <v>-0.008585531135531066</v>
      </c>
      <c r="F18" s="27">
        <f t="shared" si="0"/>
        <v>0.8435521978021978</v>
      </c>
      <c r="G18" s="11">
        <v>0.03733958990536277</v>
      </c>
      <c r="H18" s="26">
        <v>197659.30599369085</v>
      </c>
      <c r="I18" s="26">
        <v>27774.447949526813</v>
      </c>
      <c r="J18" s="26">
        <v>944.480977917981</v>
      </c>
    </row>
    <row r="19" spans="1:10" ht="15.75">
      <c r="A19" s="10">
        <v>14</v>
      </c>
      <c r="B19" s="10" t="s">
        <v>33</v>
      </c>
      <c r="C19" s="10">
        <v>-3</v>
      </c>
      <c r="D19" s="27">
        <v>0.15646271186440697</v>
      </c>
      <c r="E19" s="27">
        <v>0.00910144202313723</v>
      </c>
      <c r="F19" s="27">
        <f t="shared" si="0"/>
        <v>0.843537288135593</v>
      </c>
      <c r="G19" s="11">
        <v>0.037236916835699796</v>
      </c>
      <c r="H19" s="26">
        <v>215563.89452332657</v>
      </c>
      <c r="I19" s="26">
        <v>32076.06490872211</v>
      </c>
      <c r="J19" s="26">
        <v>1025.502068965517</v>
      </c>
    </row>
    <row r="20" spans="1:10" ht="15.75">
      <c r="A20" s="10">
        <v>15</v>
      </c>
      <c r="B20" s="10" t="s">
        <v>18</v>
      </c>
      <c r="C20" s="10">
        <v>-11</v>
      </c>
      <c r="D20" s="27">
        <v>0.15756734059097954</v>
      </c>
      <c r="E20" s="27">
        <v>0.015096872754722046</v>
      </c>
      <c r="F20" s="27">
        <f t="shared" si="0"/>
        <v>0.8424326594090205</v>
      </c>
      <c r="G20" s="11">
        <v>0.036874210110584504</v>
      </c>
      <c r="H20" s="26">
        <v>180666.66666666666</v>
      </c>
      <c r="I20" s="26">
        <v>38637.83570300158</v>
      </c>
      <c r="J20" s="26">
        <v>839.2833649289099</v>
      </c>
    </row>
    <row r="21" spans="1:10" ht="15.75">
      <c r="A21" s="10">
        <v>16</v>
      </c>
      <c r="B21" s="10" t="s">
        <v>43</v>
      </c>
      <c r="C21" s="10">
        <v>-8</v>
      </c>
      <c r="D21" s="27">
        <v>0.1576954671600369</v>
      </c>
      <c r="E21" s="27">
        <v>0.011871467160037064</v>
      </c>
      <c r="F21" s="27">
        <f t="shared" si="0"/>
        <v>0.8423045328399631</v>
      </c>
      <c r="G21" s="11">
        <v>0.03700492440604752</v>
      </c>
      <c r="H21" s="26">
        <v>195765.33477321814</v>
      </c>
      <c r="I21" s="26">
        <v>41935.74514038877</v>
      </c>
      <c r="J21" s="26">
        <v>917.2525313174948</v>
      </c>
    </row>
    <row r="22" spans="1:10" ht="15.75">
      <c r="A22" s="10">
        <v>17</v>
      </c>
      <c r="B22" s="10" t="s">
        <v>25</v>
      </c>
      <c r="C22" s="10">
        <v>-12</v>
      </c>
      <c r="D22" s="27">
        <v>0.15802447033898326</v>
      </c>
      <c r="E22" s="27">
        <v>0.01492048711047167</v>
      </c>
      <c r="F22" s="27">
        <f t="shared" si="0"/>
        <v>0.8419755296610167</v>
      </c>
      <c r="G22" s="11">
        <v>0.0380975594091201</v>
      </c>
      <c r="H22" s="26">
        <v>187227.84200385356</v>
      </c>
      <c r="I22" s="26">
        <v>38749.839434810536</v>
      </c>
      <c r="J22" s="26">
        <v>890.8599999999997</v>
      </c>
    </row>
    <row r="23" spans="1:10" ht="15.75">
      <c r="A23" s="10">
        <v>18</v>
      </c>
      <c r="B23" s="10" t="s">
        <v>14</v>
      </c>
      <c r="C23" s="10">
        <v>22</v>
      </c>
      <c r="D23" s="27">
        <v>0.1580893939393938</v>
      </c>
      <c r="E23" s="27">
        <v>-0.008845338885033804</v>
      </c>
      <c r="F23" s="27">
        <f t="shared" si="0"/>
        <v>0.8419106060606062</v>
      </c>
      <c r="G23" s="11">
        <v>0.03763932714617169</v>
      </c>
      <c r="H23" s="26">
        <v>209077.72621809744</v>
      </c>
      <c r="I23" s="26">
        <v>28604.988399071925</v>
      </c>
      <c r="J23" s="26">
        <v>996.0927146171697</v>
      </c>
    </row>
    <row r="24" spans="1:10" ht="15.75">
      <c r="A24" s="10">
        <v>19</v>
      </c>
      <c r="B24" s="10" t="s">
        <v>24</v>
      </c>
      <c r="C24" s="10">
        <v>-5</v>
      </c>
      <c r="D24" s="27">
        <v>0.15833176229508206</v>
      </c>
      <c r="E24" s="27">
        <v>0.008121762295082213</v>
      </c>
      <c r="F24" s="27">
        <f t="shared" si="0"/>
        <v>0.8416682377049179</v>
      </c>
      <c r="G24" s="11">
        <v>0.03850618720253833</v>
      </c>
      <c r="H24" s="26">
        <v>208247.88471708092</v>
      </c>
      <c r="I24" s="26">
        <v>44283.84452670545</v>
      </c>
      <c r="J24" s="26">
        <v>988.5465943945003</v>
      </c>
    </row>
    <row r="25" spans="1:10" ht="15.75">
      <c r="A25" s="10">
        <v>20</v>
      </c>
      <c r="B25" s="10" t="s">
        <v>41</v>
      </c>
      <c r="C25" s="10">
        <v>-3</v>
      </c>
      <c r="D25" s="27">
        <v>0.15836101321585938</v>
      </c>
      <c r="E25" s="27">
        <v>0.006410158027718049</v>
      </c>
      <c r="F25" s="27">
        <f t="shared" si="0"/>
        <v>0.8416389867841406</v>
      </c>
      <c r="G25" s="11">
        <v>0.037447223691168686</v>
      </c>
      <c r="H25" s="26">
        <v>197641.32734003174</v>
      </c>
      <c r="I25" s="26">
        <v>30871.76097303014</v>
      </c>
      <c r="J25" s="26">
        <v>941.1118138551033</v>
      </c>
    </row>
    <row r="26" spans="1:10" ht="15.75">
      <c r="A26" s="10">
        <v>21</v>
      </c>
      <c r="B26" s="10" t="s">
        <v>22</v>
      </c>
      <c r="C26" s="10">
        <v>2</v>
      </c>
      <c r="D26" s="27">
        <v>0.15849471153846162</v>
      </c>
      <c r="E26" s="27">
        <v>0.002223366509221947</v>
      </c>
      <c r="F26" s="27">
        <f t="shared" si="0"/>
        <v>0.8415052884615384</v>
      </c>
      <c r="G26" s="11">
        <v>0.037712721893491126</v>
      </c>
      <c r="H26" s="26">
        <v>187052.95857988167</v>
      </c>
      <c r="I26" s="26">
        <v>26797.337278106508</v>
      </c>
      <c r="J26" s="26">
        <v>887.7728994082838</v>
      </c>
    </row>
    <row r="27" spans="1:10" ht="15.75">
      <c r="A27" s="10">
        <v>22</v>
      </c>
      <c r="B27" s="10" t="s">
        <v>23</v>
      </c>
      <c r="C27" s="10">
        <v>9</v>
      </c>
      <c r="D27" s="27">
        <v>0.15911691864650845</v>
      </c>
      <c r="E27" s="27">
        <v>-0.002006268664669908</v>
      </c>
      <c r="F27" s="27">
        <f t="shared" si="0"/>
        <v>0.8408830813534915</v>
      </c>
      <c r="G27" s="11">
        <v>0.03795333193629505</v>
      </c>
      <c r="H27" s="26">
        <v>188056.26571668065</v>
      </c>
      <c r="I27" s="26">
        <v>36741.303436714166</v>
      </c>
      <c r="J27" s="26">
        <v>895.0991785414923</v>
      </c>
    </row>
    <row r="28" spans="1:10" ht="15.75">
      <c r="A28" s="10">
        <v>23</v>
      </c>
      <c r="B28" s="10" t="s">
        <v>21</v>
      </c>
      <c r="C28" s="10">
        <v>6</v>
      </c>
      <c r="D28" s="27">
        <v>0.1592511764705885</v>
      </c>
      <c r="E28" s="27">
        <v>-0.0012098375154255825</v>
      </c>
      <c r="F28" s="27">
        <f t="shared" si="0"/>
        <v>0.8407488235294115</v>
      </c>
      <c r="G28" s="11">
        <v>0.03664029296874998</v>
      </c>
      <c r="H28" s="26">
        <v>245679.39609375</v>
      </c>
      <c r="I28" s="26">
        <v>47066.0140625</v>
      </c>
      <c r="J28" s="26">
        <v>1135.4102187499996</v>
      </c>
    </row>
    <row r="29" spans="1:10" ht="15.75">
      <c r="A29" s="10">
        <v>24</v>
      </c>
      <c r="B29" s="10" t="s">
        <v>45</v>
      </c>
      <c r="C29" s="10">
        <v>2</v>
      </c>
      <c r="D29" s="27">
        <v>0.1612221568627451</v>
      </c>
      <c r="E29" s="27">
        <v>0.0023612712538889635</v>
      </c>
      <c r="F29" s="27">
        <f t="shared" si="0"/>
        <v>0.8387778431372549</v>
      </c>
      <c r="G29" s="11">
        <v>0.03754785867237686</v>
      </c>
      <c r="H29" s="26">
        <v>230225.91006423984</v>
      </c>
      <c r="I29" s="26">
        <v>44902.30192719486</v>
      </c>
      <c r="J29" s="26">
        <v>1081.6203104925055</v>
      </c>
    </row>
    <row r="30" spans="1:10" ht="15.75">
      <c r="A30" s="10">
        <v>25</v>
      </c>
      <c r="B30" s="10" t="s">
        <v>34</v>
      </c>
      <c r="C30" s="10">
        <v>17</v>
      </c>
      <c r="D30" s="27">
        <v>0.16154902654867254</v>
      </c>
      <c r="E30" s="27">
        <v>-0.006660407413591751</v>
      </c>
      <c r="F30" s="27">
        <f t="shared" si="0"/>
        <v>0.8384509734513275</v>
      </c>
      <c r="G30" s="11">
        <v>0.03849696261682241</v>
      </c>
      <c r="H30" s="26">
        <v>224649.82476635513</v>
      </c>
      <c r="I30" s="26">
        <v>49130.549065420564</v>
      </c>
      <c r="J30" s="26">
        <v>1073.4942523364482</v>
      </c>
    </row>
    <row r="31" spans="1:10" ht="15.75">
      <c r="A31" s="10">
        <v>26</v>
      </c>
      <c r="B31" s="10" t="s">
        <v>11</v>
      </c>
      <c r="C31" s="10">
        <v>-2</v>
      </c>
      <c r="D31" s="27">
        <v>0.16188695000000008</v>
      </c>
      <c r="E31" s="27">
        <v>0.005187864634146666</v>
      </c>
      <c r="F31" s="27">
        <f t="shared" si="0"/>
        <v>0.8381130499999999</v>
      </c>
      <c r="G31" s="11">
        <v>0.03755808170515097</v>
      </c>
      <c r="H31" s="26">
        <v>203581.26110124335</v>
      </c>
      <c r="I31" s="26">
        <v>41787.26845978178</v>
      </c>
      <c r="J31" s="26">
        <v>962.421763511799</v>
      </c>
    </row>
    <row r="32" spans="1:10" ht="15.75">
      <c r="A32" s="10">
        <v>27</v>
      </c>
      <c r="B32" s="10" t="s">
        <v>39</v>
      </c>
      <c r="C32" s="10">
        <v>-2</v>
      </c>
      <c r="D32" s="27">
        <v>0.16197433403805506</v>
      </c>
      <c r="E32" s="27">
        <v>0.0047337980246549005</v>
      </c>
      <c r="F32" s="27">
        <f t="shared" si="0"/>
        <v>0.8380256659619449</v>
      </c>
      <c r="G32" s="11">
        <v>0.037683977356633036</v>
      </c>
      <c r="H32" s="26">
        <v>203322.0095988186</v>
      </c>
      <c r="I32" s="26">
        <v>40307.30371646566</v>
      </c>
      <c r="J32" s="26">
        <v>957.3830568545411</v>
      </c>
    </row>
    <row r="33" spans="1:10" ht="15.75">
      <c r="A33" s="10">
        <v>28</v>
      </c>
      <c r="B33" s="10" t="s">
        <v>19</v>
      </c>
      <c r="C33" s="10">
        <v>-12</v>
      </c>
      <c r="D33" s="27">
        <v>0.16298062130177526</v>
      </c>
      <c r="E33" s="27">
        <v>0.011454973279946934</v>
      </c>
      <c r="F33" s="27">
        <f t="shared" si="0"/>
        <v>0.8370193786982247</v>
      </c>
      <c r="G33" s="11">
        <v>0.03723742917847024</v>
      </c>
      <c r="H33" s="26">
        <v>191844.01558073654</v>
      </c>
      <c r="I33" s="26">
        <v>40253.895184135974</v>
      </c>
      <c r="J33" s="26">
        <v>907.7080949008498</v>
      </c>
    </row>
    <row r="34" spans="1:10" ht="15.75">
      <c r="A34" s="10">
        <v>29</v>
      </c>
      <c r="B34" s="10" t="s">
        <v>4</v>
      </c>
      <c r="C34" s="10">
        <v>5</v>
      </c>
      <c r="D34" s="27">
        <v>0.16398936006168074</v>
      </c>
      <c r="E34" s="27">
        <v>0.0022165437351500117</v>
      </c>
      <c r="F34" s="27">
        <f t="shared" si="0"/>
        <v>0.8360106399383193</v>
      </c>
      <c r="G34" s="11">
        <v>0.038145242105263134</v>
      </c>
      <c r="H34" s="26">
        <v>214696.05263157896</v>
      </c>
      <c r="I34" s="26">
        <v>44482.36842105263</v>
      </c>
      <c r="J34" s="26">
        <v>1024.5186526315792</v>
      </c>
    </row>
    <row r="35" spans="1:10" ht="15.75">
      <c r="A35" s="10">
        <v>30</v>
      </c>
      <c r="B35" s="10" t="s">
        <v>46</v>
      </c>
      <c r="C35" s="10">
        <v>6</v>
      </c>
      <c r="D35" s="27">
        <v>0.1642515492957749</v>
      </c>
      <c r="E35" s="27">
        <v>-0.000305295942319983</v>
      </c>
      <c r="F35" s="27">
        <f t="shared" si="0"/>
        <v>0.8357484507042251</v>
      </c>
      <c r="G35" s="11">
        <v>0.037295432166301955</v>
      </c>
      <c r="H35" s="26">
        <v>245159.15618161927</v>
      </c>
      <c r="I35" s="26">
        <v>56680.969638949675</v>
      </c>
      <c r="J35" s="26">
        <v>1142.6901777899343</v>
      </c>
    </row>
    <row r="36" spans="1:10" ht="15.75">
      <c r="A36" s="10">
        <v>31</v>
      </c>
      <c r="B36" s="10" t="s">
        <v>49</v>
      </c>
      <c r="C36" s="10">
        <v>-16</v>
      </c>
      <c r="D36" s="27">
        <v>0.164427950310559</v>
      </c>
      <c r="E36" s="27">
        <v>0.013579335991852126</v>
      </c>
      <c r="F36" s="27">
        <f t="shared" si="0"/>
        <v>0.835572049689441</v>
      </c>
      <c r="G36" s="11">
        <v>0.03782086583463337</v>
      </c>
      <c r="H36" s="26">
        <v>183516.27691107645</v>
      </c>
      <c r="I36" s="26">
        <v>37385.82917316692</v>
      </c>
      <c r="J36" s="26">
        <v>867.0467940717631</v>
      </c>
    </row>
    <row r="37" spans="1:10" ht="15.75">
      <c r="A37" s="10">
        <v>32</v>
      </c>
      <c r="B37" s="10" t="s">
        <v>29</v>
      </c>
      <c r="C37" s="10">
        <v>-30</v>
      </c>
      <c r="D37" s="27">
        <v>0.16478128654970747</v>
      </c>
      <c r="E37" s="27">
        <v>0.029762793399022547</v>
      </c>
      <c r="F37" s="27">
        <f t="shared" si="0"/>
        <v>0.8352187134502925</v>
      </c>
      <c r="G37" s="11">
        <v>0.038562650602409626</v>
      </c>
      <c r="H37" s="26">
        <v>210741.96787148595</v>
      </c>
      <c r="I37" s="26">
        <v>48384.53815261044</v>
      </c>
      <c r="J37" s="26">
        <v>997.0764658634541</v>
      </c>
    </row>
    <row r="38" spans="1:10" ht="15.75">
      <c r="A38" s="10">
        <v>33</v>
      </c>
      <c r="B38" s="10" t="s">
        <v>40</v>
      </c>
      <c r="C38" s="10">
        <v>11</v>
      </c>
      <c r="D38" s="27">
        <v>0.16704021164021166</v>
      </c>
      <c r="E38" s="27">
        <v>-0.0013255342161418993</v>
      </c>
      <c r="F38" s="27">
        <f t="shared" si="0"/>
        <v>0.8329597883597883</v>
      </c>
      <c r="G38" s="11">
        <v>0.03726398809523809</v>
      </c>
      <c r="H38" s="26">
        <v>219252.23214285713</v>
      </c>
      <c r="I38" s="26">
        <v>35074.40476190476</v>
      </c>
      <c r="J38" s="26">
        <v>1035.391130952381</v>
      </c>
    </row>
    <row r="39" spans="1:10" ht="15.75">
      <c r="A39" s="10">
        <v>34</v>
      </c>
      <c r="B39" s="10" t="s">
        <v>17</v>
      </c>
      <c r="C39" s="10">
        <v>-21</v>
      </c>
      <c r="D39" s="27">
        <v>0.16759849624060175</v>
      </c>
      <c r="E39" s="27">
        <v>0.01801626180836735</v>
      </c>
      <c r="F39" s="27">
        <f t="shared" si="0"/>
        <v>0.8324015037593983</v>
      </c>
      <c r="G39" s="11">
        <v>0.038064883720930205</v>
      </c>
      <c r="H39" s="26">
        <v>188874.7093023256</v>
      </c>
      <c r="I39" s="26">
        <v>48485.176511627906</v>
      </c>
      <c r="J39" s="26">
        <v>895.5899883720932</v>
      </c>
    </row>
    <row r="40" spans="1:10" ht="15.75">
      <c r="A40" s="10">
        <v>35</v>
      </c>
      <c r="B40" s="10" t="s">
        <v>44</v>
      </c>
      <c r="C40" s="10">
        <v>3</v>
      </c>
      <c r="D40" s="27">
        <v>0.16812312039732835</v>
      </c>
      <c r="E40" s="27">
        <v>0.002733155733017467</v>
      </c>
      <c r="F40" s="27">
        <f t="shared" si="0"/>
        <v>0.8318768796026716</v>
      </c>
      <c r="G40" s="11">
        <v>0.03766283529706695</v>
      </c>
      <c r="H40" s="26">
        <v>212536.06793682626</v>
      </c>
      <c r="I40" s="26">
        <v>47353.110637586695</v>
      </c>
      <c r="J40" s="26">
        <v>1004.2013244756415</v>
      </c>
    </row>
    <row r="41" spans="1:10" ht="15.75">
      <c r="A41" s="10">
        <v>36</v>
      </c>
      <c r="B41" s="10" t="s">
        <v>38</v>
      </c>
      <c r="C41" s="10">
        <v>-4</v>
      </c>
      <c r="D41" s="27">
        <v>0.1682313054499368</v>
      </c>
      <c r="E41" s="27">
        <v>0.007068873017504473</v>
      </c>
      <c r="F41" s="27">
        <f t="shared" si="0"/>
        <v>0.8317686945500632</v>
      </c>
      <c r="G41" s="11">
        <v>0.03812325581395347</v>
      </c>
      <c r="H41" s="26">
        <v>229421.23356926188</v>
      </c>
      <c r="I41" s="26">
        <v>50408.998988877654</v>
      </c>
      <c r="J41" s="26">
        <v>1086.75806875632</v>
      </c>
    </row>
    <row r="42" spans="1:10" ht="15.75">
      <c r="A42" s="10">
        <v>37</v>
      </c>
      <c r="B42" s="10" t="s">
        <v>27</v>
      </c>
      <c r="C42" s="10">
        <v>-17</v>
      </c>
      <c r="D42" s="27">
        <v>0.17032345132743376</v>
      </c>
      <c r="E42" s="27">
        <v>0.015893695229872717</v>
      </c>
      <c r="F42" s="27">
        <f t="shared" si="0"/>
        <v>0.8296765486725662</v>
      </c>
      <c r="G42" s="11">
        <v>0.03705667539267016</v>
      </c>
      <c r="H42" s="26">
        <v>205067.40837696334</v>
      </c>
      <c r="I42" s="26">
        <v>26892.015706806284</v>
      </c>
      <c r="J42" s="26">
        <v>973.3228795811517</v>
      </c>
    </row>
    <row r="43" spans="1:10" ht="15.75">
      <c r="A43" s="10">
        <v>38</v>
      </c>
      <c r="B43" s="10" t="s">
        <v>7</v>
      </c>
      <c r="C43" s="10">
        <v>7</v>
      </c>
      <c r="D43" s="27">
        <v>0.17200584329349256</v>
      </c>
      <c r="E43" s="27">
        <v>-0.0070606402229910215</v>
      </c>
      <c r="F43" s="27">
        <f t="shared" si="0"/>
        <v>0.8279941567065074</v>
      </c>
      <c r="G43" s="11">
        <v>0.03768249134948095</v>
      </c>
      <c r="H43" s="26">
        <v>230433.2179930796</v>
      </c>
      <c r="I43" s="26">
        <v>48040.242214532875</v>
      </c>
      <c r="J43" s="26">
        <v>1097.794200692042</v>
      </c>
    </row>
    <row r="44" spans="1:10" ht="15.75">
      <c r="A44" s="10">
        <v>39</v>
      </c>
      <c r="B44" s="10" t="s">
        <v>15</v>
      </c>
      <c r="C44" s="10">
        <v>0</v>
      </c>
      <c r="D44" s="27">
        <v>0.17247207763564187</v>
      </c>
      <c r="E44" s="27">
        <v>0.006718201157324022</v>
      </c>
      <c r="F44" s="27">
        <f t="shared" si="0"/>
        <v>0.8275279223643581</v>
      </c>
      <c r="G44" s="11">
        <v>0.03822623661397247</v>
      </c>
      <c r="H44" s="26">
        <v>212616.84089750127</v>
      </c>
      <c r="I44" s="26">
        <v>50970.23268740439</v>
      </c>
      <c r="J44" s="26">
        <v>1008.1429296277408</v>
      </c>
    </row>
    <row r="45" spans="1:10" ht="15.75">
      <c r="A45" s="10">
        <v>40</v>
      </c>
      <c r="B45" s="10" t="s">
        <v>10</v>
      </c>
      <c r="C45" s="10">
        <v>1</v>
      </c>
      <c r="D45" s="27">
        <v>0.17389762450510493</v>
      </c>
      <c r="E45" s="27">
        <v>0.00587417515213795</v>
      </c>
      <c r="F45" s="27">
        <f t="shared" si="0"/>
        <v>0.8261023754948951</v>
      </c>
      <c r="G45" s="11">
        <v>0.03800731667571971</v>
      </c>
      <c r="H45" s="26">
        <v>206798.01195002717</v>
      </c>
      <c r="I45" s="26">
        <v>43655.01629549158</v>
      </c>
      <c r="J45" s="26">
        <v>979.690847365562</v>
      </c>
    </row>
    <row r="46" spans="1:10" ht="15.75">
      <c r="A46" s="10">
        <v>41</v>
      </c>
      <c r="B46" s="10" t="s">
        <v>6</v>
      </c>
      <c r="C46" s="10">
        <v>-6</v>
      </c>
      <c r="D46" s="27">
        <v>0.1751643433602348</v>
      </c>
      <c r="E46" s="27">
        <v>0.01133118828002111</v>
      </c>
      <c r="F46" s="27">
        <f t="shared" si="0"/>
        <v>0.8248356566397652</v>
      </c>
      <c r="G46" s="11">
        <v>0.03787521951219511</v>
      </c>
      <c r="H46" s="26">
        <v>242076.9512195122</v>
      </c>
      <c r="I46" s="26">
        <v>62016.58536585366</v>
      </c>
      <c r="J46" s="26">
        <v>1135.3422780487808</v>
      </c>
    </row>
    <row r="47" spans="1:10" ht="15.75">
      <c r="A47" s="10">
        <v>42</v>
      </c>
      <c r="B47" s="10" t="s">
        <v>12</v>
      </c>
      <c r="C47" s="10">
        <v>7</v>
      </c>
      <c r="D47" s="27">
        <v>0.17692864583333334</v>
      </c>
      <c r="E47" s="27">
        <v>-0.017434742144808557</v>
      </c>
      <c r="F47" s="27">
        <f t="shared" si="0"/>
        <v>0.8230713541666667</v>
      </c>
      <c r="G47" s="11">
        <v>0.03733391304347825</v>
      </c>
      <c r="H47" s="26">
        <v>293271.73913043475</v>
      </c>
      <c r="I47" s="26">
        <v>71548.92000000001</v>
      </c>
      <c r="J47" s="26">
        <v>1375.434260869565</v>
      </c>
    </row>
    <row r="48" spans="1:10" ht="15.75">
      <c r="A48" s="10">
        <v>43</v>
      </c>
      <c r="B48" s="10" t="s">
        <v>48</v>
      </c>
      <c r="C48" s="10">
        <v>0</v>
      </c>
      <c r="D48" s="27">
        <v>0.17831681654676268</v>
      </c>
      <c r="E48" s="27">
        <v>0.01009298042013329</v>
      </c>
      <c r="F48" s="27">
        <f t="shared" si="0"/>
        <v>0.8216831834532373</v>
      </c>
      <c r="G48" s="11">
        <v>0.03810577873918417</v>
      </c>
      <c r="H48" s="26">
        <v>250408.83807169346</v>
      </c>
      <c r="I48" s="26">
        <v>61401.88504326329</v>
      </c>
      <c r="J48" s="26">
        <v>1185.301656365884</v>
      </c>
    </row>
    <row r="49" spans="1:10" ht="15.75">
      <c r="A49" s="10">
        <v>44</v>
      </c>
      <c r="B49" s="10" t="s">
        <v>51</v>
      </c>
      <c r="C49" s="10">
        <v>-23</v>
      </c>
      <c r="D49" s="27">
        <v>0.17966226415094333</v>
      </c>
      <c r="E49" s="27">
        <v>0.024217000993048576</v>
      </c>
      <c r="F49" s="27">
        <f t="shared" si="0"/>
        <v>0.8203377358490567</v>
      </c>
      <c r="G49" s="11">
        <v>0.03649533333333333</v>
      </c>
      <c r="H49" s="26">
        <v>207136.66666666666</v>
      </c>
      <c r="I49" s="26">
        <v>32481.11111111111</v>
      </c>
      <c r="J49" s="26">
        <v>979.4688888888891</v>
      </c>
    </row>
    <row r="50" spans="1:10" ht="15.75">
      <c r="A50" s="10">
        <v>45</v>
      </c>
      <c r="B50" s="10" t="s">
        <v>1</v>
      </c>
      <c r="C50" s="10">
        <v>-15</v>
      </c>
      <c r="D50" s="27">
        <v>0.17970551181102368</v>
      </c>
      <c r="E50" s="27">
        <v>0.01877378767309268</v>
      </c>
      <c r="F50" s="27">
        <f t="shared" si="0"/>
        <v>0.8202944881889763</v>
      </c>
      <c r="G50" s="11">
        <v>0.0374821212121212</v>
      </c>
      <c r="H50" s="26">
        <v>237110.60606060605</v>
      </c>
      <c r="I50" s="26">
        <v>44900</v>
      </c>
      <c r="J50" s="26">
        <v>1115.6969696969695</v>
      </c>
    </row>
    <row r="51" spans="1:10" ht="15.75">
      <c r="A51" s="10">
        <v>46</v>
      </c>
      <c r="B51" s="10" t="s">
        <v>8</v>
      </c>
      <c r="C51" s="10">
        <v>1</v>
      </c>
      <c r="D51" s="27">
        <v>0.18182878048780493</v>
      </c>
      <c r="E51" s="27">
        <v>-0.0031390766550523086</v>
      </c>
      <c r="F51" s="27">
        <f t="shared" si="0"/>
        <v>0.8181712195121951</v>
      </c>
      <c r="G51" s="11">
        <v>0.03782482269503547</v>
      </c>
      <c r="H51" s="26">
        <v>325882.09219858155</v>
      </c>
      <c r="I51" s="26">
        <v>88967.19858156028</v>
      </c>
      <c r="J51" s="26">
        <v>1518.3357092198578</v>
      </c>
    </row>
    <row r="52" spans="1:10" ht="15.75">
      <c r="A52" s="10">
        <v>47</v>
      </c>
      <c r="B52" s="10" t="s">
        <v>31</v>
      </c>
      <c r="C52" s="10">
        <v>-29</v>
      </c>
      <c r="D52" s="27">
        <v>0.1834002702702704</v>
      </c>
      <c r="E52" s="27">
        <v>0.03053232909379977</v>
      </c>
      <c r="F52" s="27">
        <f t="shared" si="0"/>
        <v>0.8165997297297296</v>
      </c>
      <c r="G52" s="11">
        <v>0.03735746924428822</v>
      </c>
      <c r="H52" s="26">
        <v>211860.72056239017</v>
      </c>
      <c r="I52" s="26">
        <v>38903.33919156415</v>
      </c>
      <c r="J52" s="26">
        <v>999.7734797891037</v>
      </c>
    </row>
    <row r="53" spans="1:10" ht="15.75">
      <c r="A53" s="10">
        <v>48</v>
      </c>
      <c r="B53" s="10" t="s">
        <v>32</v>
      </c>
      <c r="C53" s="10">
        <v>0</v>
      </c>
      <c r="D53" s="27">
        <v>0.19166712395884378</v>
      </c>
      <c r="E53" s="27">
        <v>-0.0012166879223444171</v>
      </c>
      <c r="F53" s="27">
        <f t="shared" si="0"/>
        <v>0.8083328760411562</v>
      </c>
      <c r="G53" s="11">
        <v>0.03718500386498324</v>
      </c>
      <c r="H53" s="26">
        <v>254544.43081679978</v>
      </c>
      <c r="I53" s="26">
        <v>58058.57098685906</v>
      </c>
      <c r="J53" s="26">
        <v>1187.6662329296569</v>
      </c>
    </row>
    <row r="54" spans="1:10" ht="15.75">
      <c r="A54" s="10">
        <v>49</v>
      </c>
      <c r="B54" s="10" t="s">
        <v>20</v>
      </c>
      <c r="C54" s="10">
        <v>-3</v>
      </c>
      <c r="D54" s="27">
        <v>0.1944484562066795</v>
      </c>
      <c r="E54" s="27">
        <v>0.014055345838786204</v>
      </c>
      <c r="F54" s="27">
        <f t="shared" si="0"/>
        <v>0.8055515437933205</v>
      </c>
      <c r="G54" s="11">
        <v>0.03754775817714075</v>
      </c>
      <c r="H54" s="26">
        <v>261067.07092980522</v>
      </c>
      <c r="I54" s="26">
        <v>58248.52995222345</v>
      </c>
      <c r="J54" s="26">
        <v>1230.0410951855933</v>
      </c>
    </row>
    <row r="55" spans="1:10" ht="15.75">
      <c r="A55" s="10">
        <v>50</v>
      </c>
      <c r="B55" s="10" t="s">
        <v>35</v>
      </c>
      <c r="C55" s="10">
        <v>1</v>
      </c>
      <c r="D55" s="27">
        <v>0.19871091823899367</v>
      </c>
      <c r="E55" s="27">
        <v>0.001265317380624742</v>
      </c>
      <c r="F55" s="27">
        <f t="shared" si="0"/>
        <v>0.8012890817610063</v>
      </c>
      <c r="G55" s="11">
        <v>0.03839740122295391</v>
      </c>
      <c r="H55" s="26">
        <v>248375.55856067734</v>
      </c>
      <c r="I55" s="26">
        <v>82863.03504233302</v>
      </c>
      <c r="J55" s="26">
        <v>1162.4481467544686</v>
      </c>
    </row>
    <row r="56" spans="1:10" ht="15.75">
      <c r="A56" s="20">
        <v>51</v>
      </c>
      <c r="B56" s="20" t="s">
        <v>5</v>
      </c>
      <c r="C56" s="20">
        <v>-1</v>
      </c>
      <c r="D56" s="28">
        <v>0.20111617592247488</v>
      </c>
      <c r="E56" s="28">
        <v>0.005545429887620856</v>
      </c>
      <c r="F56" s="28">
        <f t="shared" si="0"/>
        <v>0.7988838240775251</v>
      </c>
      <c r="G56" s="21">
        <v>0.038188377114069826</v>
      </c>
      <c r="H56" s="31">
        <v>302573.53448482667</v>
      </c>
      <c r="I56" s="31">
        <v>90096.15217824158</v>
      </c>
      <c r="J56" s="31">
        <v>1433.234597577066</v>
      </c>
    </row>
    <row r="57" spans="1:10" s="3" customFormat="1" ht="15.75">
      <c r="A57" s="22"/>
      <c r="B57" s="9"/>
      <c r="C57" s="23" t="s">
        <v>64</v>
      </c>
      <c r="D57" s="29">
        <v>0.1712912530637256</v>
      </c>
      <c r="E57" s="29">
        <v>0.004929049542871211</v>
      </c>
      <c r="F57" s="29">
        <f t="shared" si="0"/>
        <v>0.8287087469362744</v>
      </c>
      <c r="G57" s="24">
        <v>0.03771583500379502</v>
      </c>
      <c r="H57" s="30">
        <v>220900.20010509313</v>
      </c>
      <c r="I57" s="30">
        <v>49616.169508495026</v>
      </c>
      <c r="J57" s="30">
        <v>1042.7322144483585</v>
      </c>
    </row>
  </sheetData>
  <conditionalFormatting sqref="C6:C56">
    <cfRule type="cellIs" priority="4" dxfId="0" operator="lessThan">
      <formula>0</formula>
    </cfRule>
    <cfRule type="cellIs" priority="5" dxfId="1" operator="greaterThan">
      <formula>0</formula>
    </cfRule>
  </conditionalFormatting>
  <conditionalFormatting sqref="E6:E56">
    <cfRule type="cellIs" priority="1" dxfId="0" operator="greaterThan">
      <formula>0</formula>
    </cfRule>
    <cfRule type="cellIs" priority="2" dxfId="1" operator="lessThan">
      <formula>0</formula>
    </cfRule>
    <cfRule type="cellIs" priority="3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33.421875" style="0" customWidth="1"/>
    <col min="3" max="4" width="15.140625" style="47" customWidth="1"/>
    <col min="5" max="6" width="23.00390625" style="46" customWidth="1"/>
    <col min="7" max="7" width="23.7109375" style="46" customWidth="1"/>
    <col min="8" max="8" width="27.8515625" style="46" customWidth="1"/>
  </cols>
  <sheetData>
    <row r="1" spans="1:8" s="8" customFormat="1" ht="15.75">
      <c r="A1" s="9" t="s">
        <v>59</v>
      </c>
      <c r="C1" s="47"/>
      <c r="D1" s="47"/>
      <c r="E1" s="46"/>
      <c r="F1" s="46"/>
      <c r="G1" s="46"/>
      <c r="H1" s="46"/>
    </row>
    <row r="2" spans="1:8" s="8" customFormat="1" ht="15.75">
      <c r="A2" s="9" t="s">
        <v>173</v>
      </c>
      <c r="C2" s="47"/>
      <c r="D2" s="47"/>
      <c r="E2" s="46"/>
      <c r="F2" s="46"/>
      <c r="G2" s="46"/>
      <c r="H2" s="46"/>
    </row>
    <row r="3" spans="1:8" s="8" customFormat="1" ht="15.75">
      <c r="A3" s="15" t="s">
        <v>60</v>
      </c>
      <c r="C3" s="47"/>
      <c r="D3" s="47"/>
      <c r="E3" s="46"/>
      <c r="F3" s="46"/>
      <c r="G3" s="46"/>
      <c r="H3" s="46"/>
    </row>
    <row r="4" spans="1:8" s="8" customFormat="1" ht="15">
      <c r="A4" s="1"/>
      <c r="C4" s="47"/>
      <c r="D4" s="47"/>
      <c r="E4" s="46"/>
      <c r="F4" s="46"/>
      <c r="G4" s="46"/>
      <c r="H4" s="46"/>
    </row>
    <row r="5" spans="1:8" ht="30">
      <c r="A5" s="16" t="s">
        <v>56</v>
      </c>
      <c r="B5" s="16" t="s">
        <v>172</v>
      </c>
      <c r="C5" s="18" t="s">
        <v>57</v>
      </c>
      <c r="D5" s="18" t="s">
        <v>63</v>
      </c>
      <c r="E5" s="17" t="s">
        <v>0</v>
      </c>
      <c r="F5" s="48" t="s">
        <v>52</v>
      </c>
      <c r="G5" s="48" t="s">
        <v>53</v>
      </c>
      <c r="H5" s="48" t="s">
        <v>54</v>
      </c>
    </row>
    <row r="6" spans="1:8" ht="15.75">
      <c r="A6" s="10">
        <v>1</v>
      </c>
      <c r="B6" s="14" t="s">
        <v>169</v>
      </c>
      <c r="C6" s="49">
        <v>0.12602427184466014</v>
      </c>
      <c r="D6" s="49">
        <f>1-C6</f>
        <v>0.8739757281553399</v>
      </c>
      <c r="E6" s="49">
        <v>0.03819156626506024</v>
      </c>
      <c r="F6" s="50">
        <v>167500</v>
      </c>
      <c r="G6" s="50">
        <v>26406.626506024095</v>
      </c>
      <c r="H6" s="50">
        <v>811.4400602409639</v>
      </c>
    </row>
    <row r="7" spans="1:8" ht="15.75">
      <c r="A7" s="10">
        <v>2</v>
      </c>
      <c r="B7" s="14" t="s">
        <v>168</v>
      </c>
      <c r="C7" s="49">
        <v>0.1327562499999999</v>
      </c>
      <c r="D7" s="49">
        <f aca="true" t="shared" si="0" ref="D7:D70">1-C7</f>
        <v>0.8672437500000001</v>
      </c>
      <c r="E7" s="49">
        <v>0.03746870967741935</v>
      </c>
      <c r="F7" s="50">
        <v>176780.64516129033</v>
      </c>
      <c r="G7" s="50">
        <v>26100</v>
      </c>
      <c r="H7" s="50">
        <v>836.1823225806451</v>
      </c>
    </row>
    <row r="8" spans="1:8" ht="15.75">
      <c r="A8" s="10">
        <v>3</v>
      </c>
      <c r="B8" s="14" t="s">
        <v>167</v>
      </c>
      <c r="C8" s="49">
        <v>0.14430081300813014</v>
      </c>
      <c r="D8" s="49">
        <f t="shared" si="0"/>
        <v>0.8556991869918699</v>
      </c>
      <c r="E8" s="49">
        <v>0.0373093023255814</v>
      </c>
      <c r="F8" s="50">
        <v>194531.97674418605</v>
      </c>
      <c r="G8" s="50">
        <v>23260.174418604653</v>
      </c>
      <c r="H8" s="50">
        <v>918.5950581395351</v>
      </c>
    </row>
    <row r="9" spans="1:8" ht="15.75">
      <c r="A9" s="10">
        <v>4</v>
      </c>
      <c r="B9" s="14" t="s">
        <v>166</v>
      </c>
      <c r="C9" s="49">
        <v>0.1466839694656491</v>
      </c>
      <c r="D9" s="49">
        <f t="shared" si="0"/>
        <v>0.8533160305343509</v>
      </c>
      <c r="E9" s="49">
        <v>0.037540869565217384</v>
      </c>
      <c r="F9" s="50">
        <v>185704.34782608695</v>
      </c>
      <c r="G9" s="50">
        <v>28495.652173913044</v>
      </c>
      <c r="H9" s="50">
        <v>885.0338260869565</v>
      </c>
    </row>
    <row r="10" spans="1:8" ht="15.75">
      <c r="A10" s="10">
        <v>5</v>
      </c>
      <c r="B10" s="14" t="s">
        <v>165</v>
      </c>
      <c r="C10" s="49">
        <v>0.1478987804878048</v>
      </c>
      <c r="D10" s="49">
        <f t="shared" si="0"/>
        <v>0.8521012195121952</v>
      </c>
      <c r="E10" s="49">
        <v>0.03716987577639752</v>
      </c>
      <c r="F10" s="50">
        <v>175416.149068323</v>
      </c>
      <c r="G10" s="50">
        <v>41562.11180124224</v>
      </c>
      <c r="H10" s="50">
        <v>827.4861490683232</v>
      </c>
    </row>
    <row r="11" spans="1:8" ht="15.75">
      <c r="A11" s="10">
        <v>6</v>
      </c>
      <c r="B11" s="14" t="s">
        <v>164</v>
      </c>
      <c r="C11" s="49">
        <v>0.14922067307692344</v>
      </c>
      <c r="D11" s="49">
        <f t="shared" si="0"/>
        <v>0.8507793269230766</v>
      </c>
      <c r="E11" s="49">
        <v>0.03757282608695652</v>
      </c>
      <c r="F11" s="50">
        <v>212245.65217391305</v>
      </c>
      <c r="G11" s="50">
        <v>29728.804347826088</v>
      </c>
      <c r="H11" s="50">
        <v>1014.1305869565218</v>
      </c>
    </row>
    <row r="12" spans="1:8" ht="15.75">
      <c r="A12" s="10">
        <v>7</v>
      </c>
      <c r="B12" s="14" t="s">
        <v>163</v>
      </c>
      <c r="C12" s="49">
        <v>0.14962238805970118</v>
      </c>
      <c r="D12" s="49">
        <f t="shared" si="0"/>
        <v>0.8503776119402988</v>
      </c>
      <c r="E12" s="49">
        <v>0.03727793103448276</v>
      </c>
      <c r="F12" s="50">
        <v>187963.10344827586</v>
      </c>
      <c r="G12" s="50">
        <v>26154.48275862069</v>
      </c>
      <c r="H12" s="50">
        <v>893.1137931034483</v>
      </c>
    </row>
    <row r="13" spans="1:8" ht="15.75">
      <c r="A13" s="10">
        <v>8</v>
      </c>
      <c r="B13" s="14" t="s">
        <v>162</v>
      </c>
      <c r="C13" s="49">
        <v>0.15067722772277226</v>
      </c>
      <c r="D13" s="49">
        <f t="shared" si="0"/>
        <v>0.8493227722772277</v>
      </c>
      <c r="E13" s="49">
        <v>0.03717446808510639</v>
      </c>
      <c r="F13" s="50">
        <v>243304.52127659574</v>
      </c>
      <c r="G13" s="50">
        <v>44785.90425531915</v>
      </c>
      <c r="H13" s="50">
        <v>1133.1257446808513</v>
      </c>
    </row>
    <row r="14" spans="1:8" ht="15.75">
      <c r="A14" s="10">
        <v>9</v>
      </c>
      <c r="B14" s="14" t="s">
        <v>161</v>
      </c>
      <c r="C14" s="49">
        <v>0.1507096418732783</v>
      </c>
      <c r="D14" s="49">
        <f t="shared" si="0"/>
        <v>0.8492903581267217</v>
      </c>
      <c r="E14" s="49">
        <v>0.03850231729055258</v>
      </c>
      <c r="F14" s="50">
        <v>199462.56684491978</v>
      </c>
      <c r="G14" s="50">
        <v>42426.91622103387</v>
      </c>
      <c r="H14" s="50">
        <v>951.6577361853832</v>
      </c>
    </row>
    <row r="15" spans="1:8" ht="15.75">
      <c r="A15" s="10">
        <v>10</v>
      </c>
      <c r="B15" s="14" t="s">
        <v>160</v>
      </c>
      <c r="C15" s="49">
        <v>0.15088045112781934</v>
      </c>
      <c r="D15" s="49">
        <f t="shared" si="0"/>
        <v>0.8491195488721807</v>
      </c>
      <c r="E15" s="49">
        <v>0.03715558035714286</v>
      </c>
      <c r="F15" s="50">
        <v>219239.95535714287</v>
      </c>
      <c r="G15" s="50">
        <v>28255.58035714286</v>
      </c>
      <c r="H15" s="50">
        <v>1038.8910714285716</v>
      </c>
    </row>
    <row r="16" spans="1:8" ht="15.75">
      <c r="A16" s="10">
        <v>11</v>
      </c>
      <c r="B16" s="14" t="s">
        <v>159</v>
      </c>
      <c r="C16" s="49">
        <v>0.1510218436873747</v>
      </c>
      <c r="D16" s="49">
        <f t="shared" si="0"/>
        <v>0.8489781563126253</v>
      </c>
      <c r="E16" s="49">
        <v>0.03802604895104894</v>
      </c>
      <c r="F16" s="50">
        <v>207673.3682983683</v>
      </c>
      <c r="G16" s="50">
        <v>41810.606060606064</v>
      </c>
      <c r="H16" s="50">
        <v>992.0604428904426</v>
      </c>
    </row>
    <row r="17" spans="1:8" ht="15.75">
      <c r="A17" s="10">
        <v>12</v>
      </c>
      <c r="B17" s="14" t="s">
        <v>158</v>
      </c>
      <c r="C17" s="49">
        <v>0.1517596774193548</v>
      </c>
      <c r="D17" s="49">
        <f t="shared" si="0"/>
        <v>0.8482403225806452</v>
      </c>
      <c r="E17" s="49">
        <v>0.03834951219512195</v>
      </c>
      <c r="F17" s="50">
        <v>205367.07317073172</v>
      </c>
      <c r="G17" s="50">
        <v>42632.92682926829</v>
      </c>
      <c r="H17" s="50">
        <v>979.1627804878051</v>
      </c>
    </row>
    <row r="18" spans="1:8" ht="15.75">
      <c r="A18" s="10">
        <v>13</v>
      </c>
      <c r="B18" s="14" t="s">
        <v>157</v>
      </c>
      <c r="C18" s="49">
        <v>0.1519440789473685</v>
      </c>
      <c r="D18" s="49">
        <f t="shared" si="0"/>
        <v>0.8480559210526315</v>
      </c>
      <c r="E18" s="49">
        <v>0.03793897058823529</v>
      </c>
      <c r="F18" s="50">
        <v>213042.89215686274</v>
      </c>
      <c r="G18" s="50">
        <v>40346.813725490196</v>
      </c>
      <c r="H18" s="50">
        <v>1008.5189705882352</v>
      </c>
    </row>
    <row r="19" spans="1:8" ht="15.75">
      <c r="A19" s="10">
        <v>14</v>
      </c>
      <c r="B19" s="14" t="s">
        <v>156</v>
      </c>
      <c r="C19" s="49">
        <v>0.15294215686274504</v>
      </c>
      <c r="D19" s="49">
        <f t="shared" si="0"/>
        <v>0.847057843137255</v>
      </c>
      <c r="E19" s="49">
        <v>0.037514473684210514</v>
      </c>
      <c r="F19" s="50">
        <v>185627.63157894736</v>
      </c>
      <c r="G19" s="50">
        <v>25577.63157894737</v>
      </c>
      <c r="H19" s="50">
        <v>884.9055789473681</v>
      </c>
    </row>
    <row r="20" spans="1:8" ht="15.75">
      <c r="A20" s="10">
        <v>15</v>
      </c>
      <c r="B20" s="14" t="s">
        <v>155</v>
      </c>
      <c r="C20" s="49">
        <v>0.1531961165048542</v>
      </c>
      <c r="D20" s="49">
        <f t="shared" si="0"/>
        <v>0.8468038834951458</v>
      </c>
      <c r="E20" s="49">
        <v>0.03815149700598803</v>
      </c>
      <c r="F20" s="50">
        <v>211199.1017964072</v>
      </c>
      <c r="G20" s="50">
        <v>32580.838323353295</v>
      </c>
      <c r="H20" s="50">
        <v>1002.6260479041915</v>
      </c>
    </row>
    <row r="21" spans="1:8" ht="15.75">
      <c r="A21" s="10">
        <v>16</v>
      </c>
      <c r="B21" s="14" t="s">
        <v>154</v>
      </c>
      <c r="C21" s="49">
        <v>0.15357711864406787</v>
      </c>
      <c r="D21" s="49">
        <f t="shared" si="0"/>
        <v>0.8464228813559321</v>
      </c>
      <c r="E21" s="49">
        <v>0.03735336538461539</v>
      </c>
      <c r="F21" s="50">
        <v>188629.8076923077</v>
      </c>
      <c r="G21" s="50">
        <v>29622.596153846152</v>
      </c>
      <c r="H21" s="50">
        <v>892.6008173076922</v>
      </c>
    </row>
    <row r="22" spans="1:8" ht="15.75">
      <c r="A22" s="10">
        <v>17</v>
      </c>
      <c r="B22" s="14" t="s">
        <v>153</v>
      </c>
      <c r="C22" s="49">
        <v>0.15366827411167516</v>
      </c>
      <c r="D22" s="49">
        <f t="shared" si="0"/>
        <v>0.8463317258883248</v>
      </c>
      <c r="E22" s="49">
        <v>0.03644610927152318</v>
      </c>
      <c r="F22" s="50">
        <v>188485.9271523179</v>
      </c>
      <c r="G22" s="50">
        <v>36548.013245033115</v>
      </c>
      <c r="H22" s="50">
        <v>879.2197185430463</v>
      </c>
    </row>
    <row r="23" spans="1:8" ht="15.75">
      <c r="A23" s="10">
        <v>18</v>
      </c>
      <c r="B23" s="14" t="s">
        <v>152</v>
      </c>
      <c r="C23" s="49">
        <v>0.1538064220183486</v>
      </c>
      <c r="D23" s="49">
        <f t="shared" si="0"/>
        <v>0.8461935779816514</v>
      </c>
      <c r="E23" s="49">
        <v>0.03785833333333333</v>
      </c>
      <c r="F23" s="50">
        <v>181087.79761904763</v>
      </c>
      <c r="G23" s="50">
        <v>34052.083333333336</v>
      </c>
      <c r="H23" s="50">
        <v>858.7279761904765</v>
      </c>
    </row>
    <row r="24" spans="1:8" ht="15.75">
      <c r="A24" s="10">
        <v>19</v>
      </c>
      <c r="B24" s="14" t="s">
        <v>151</v>
      </c>
      <c r="C24" s="49">
        <v>0.15441094890510942</v>
      </c>
      <c r="D24" s="49">
        <f t="shared" si="0"/>
        <v>0.8455890510948906</v>
      </c>
      <c r="E24" s="49">
        <v>0.037745333333333325</v>
      </c>
      <c r="F24" s="50">
        <v>190227.77777777778</v>
      </c>
      <c r="G24" s="50">
        <v>32822.22222222222</v>
      </c>
      <c r="H24" s="50">
        <v>901.9096444444443</v>
      </c>
    </row>
    <row r="25" spans="1:8" ht="15.75">
      <c r="A25" s="10">
        <v>20</v>
      </c>
      <c r="B25" s="14" t="s">
        <v>150</v>
      </c>
      <c r="C25" s="49">
        <v>0.15476027397260272</v>
      </c>
      <c r="D25" s="49">
        <f t="shared" si="0"/>
        <v>0.8452397260273973</v>
      </c>
      <c r="E25" s="49">
        <v>0.03701275167785235</v>
      </c>
      <c r="F25" s="50">
        <v>184332.21476510068</v>
      </c>
      <c r="G25" s="50">
        <v>40964.76510067114</v>
      </c>
      <c r="H25" s="50">
        <v>862.978389261745</v>
      </c>
    </row>
    <row r="26" spans="1:8" ht="15.75">
      <c r="A26" s="10">
        <v>21</v>
      </c>
      <c r="B26" s="14" t="s">
        <v>149</v>
      </c>
      <c r="C26" s="49">
        <v>0.1550127819548872</v>
      </c>
      <c r="D26" s="49">
        <f t="shared" si="0"/>
        <v>0.8449872180451128</v>
      </c>
      <c r="E26" s="49">
        <v>0.036574019607843136</v>
      </c>
      <c r="F26" s="50">
        <v>176651.96078431373</v>
      </c>
      <c r="G26" s="50">
        <v>38262.25490196078</v>
      </c>
      <c r="H26" s="50">
        <v>812.0711111111111</v>
      </c>
    </row>
    <row r="27" spans="1:8" ht="15.75">
      <c r="A27" s="10">
        <v>22</v>
      </c>
      <c r="B27" s="14" t="s">
        <v>148</v>
      </c>
      <c r="C27" s="49">
        <v>0.15607259953161612</v>
      </c>
      <c r="D27" s="49">
        <f t="shared" si="0"/>
        <v>0.8439274004683839</v>
      </c>
      <c r="E27" s="49">
        <v>0.037344190358467234</v>
      </c>
      <c r="F27" s="50">
        <v>217265.14215080347</v>
      </c>
      <c r="G27" s="50">
        <v>41779.975278121135</v>
      </c>
      <c r="H27" s="50">
        <v>1020.794697156984</v>
      </c>
    </row>
    <row r="28" spans="1:8" ht="15.75">
      <c r="A28" s="10">
        <v>23</v>
      </c>
      <c r="B28" s="14" t="s">
        <v>147</v>
      </c>
      <c r="C28" s="49">
        <v>0.15675986842105272</v>
      </c>
      <c r="D28" s="49">
        <f t="shared" si="0"/>
        <v>0.8432401315789473</v>
      </c>
      <c r="E28" s="49">
        <v>0.037296515679442505</v>
      </c>
      <c r="F28" s="50">
        <v>192527.00348432056</v>
      </c>
      <c r="G28" s="50">
        <v>27359.756097560974</v>
      </c>
      <c r="H28" s="50">
        <v>908.907386759582</v>
      </c>
    </row>
    <row r="29" spans="1:8" ht="15.75">
      <c r="A29" s="10">
        <v>24</v>
      </c>
      <c r="B29" s="14" t="s">
        <v>146</v>
      </c>
      <c r="C29" s="49">
        <v>0.1569068965517243</v>
      </c>
      <c r="D29" s="49">
        <f t="shared" si="0"/>
        <v>0.8430931034482757</v>
      </c>
      <c r="E29" s="49">
        <v>0.03754674721189591</v>
      </c>
      <c r="F29" s="50">
        <v>205602.23048327139</v>
      </c>
      <c r="G29" s="50">
        <v>62665.42750929368</v>
      </c>
      <c r="H29" s="50">
        <v>959.7324907063196</v>
      </c>
    </row>
    <row r="30" spans="1:8" ht="15.75">
      <c r="A30" s="10">
        <v>25</v>
      </c>
      <c r="B30" s="14" t="s">
        <v>145</v>
      </c>
      <c r="C30" s="49">
        <v>0.15699044006069818</v>
      </c>
      <c r="D30" s="49">
        <f t="shared" si="0"/>
        <v>0.8430095599393018</v>
      </c>
      <c r="E30" s="49">
        <v>0.037922222222222225</v>
      </c>
      <c r="F30" s="50">
        <v>212197.53086419753</v>
      </c>
      <c r="G30" s="50">
        <v>39094.81095679013</v>
      </c>
      <c r="H30" s="50">
        <v>1006.5966126543211</v>
      </c>
    </row>
    <row r="31" spans="1:8" ht="15.75">
      <c r="A31" s="10">
        <v>26</v>
      </c>
      <c r="B31" s="14" t="s">
        <v>144</v>
      </c>
      <c r="C31" s="49">
        <v>0.15719887640449415</v>
      </c>
      <c r="D31" s="49">
        <f t="shared" si="0"/>
        <v>0.8428011235955059</v>
      </c>
      <c r="E31" s="49">
        <v>0.03736684350132626</v>
      </c>
      <c r="F31" s="50">
        <v>195050.3978779841</v>
      </c>
      <c r="G31" s="50">
        <v>32607.42705570292</v>
      </c>
      <c r="H31" s="50">
        <v>916.2879840848808</v>
      </c>
    </row>
    <row r="32" spans="1:8" ht="15.75">
      <c r="A32" s="10">
        <v>27</v>
      </c>
      <c r="B32" s="14" t="s">
        <v>143</v>
      </c>
      <c r="C32" s="49">
        <v>0.15738366336633702</v>
      </c>
      <c r="D32" s="49">
        <f t="shared" si="0"/>
        <v>0.842616336633663</v>
      </c>
      <c r="E32" s="49">
        <v>0.037603520208604954</v>
      </c>
      <c r="F32" s="50">
        <v>206181.5514993481</v>
      </c>
      <c r="G32" s="50">
        <v>38497.71838331161</v>
      </c>
      <c r="H32" s="50">
        <v>976.7304954367665</v>
      </c>
    </row>
    <row r="33" spans="1:8" ht="15.75">
      <c r="A33" s="10">
        <v>28</v>
      </c>
      <c r="B33" s="14" t="s">
        <v>142</v>
      </c>
      <c r="C33" s="49">
        <v>0.15749685534591196</v>
      </c>
      <c r="D33" s="49">
        <f t="shared" si="0"/>
        <v>0.842503144654088</v>
      </c>
      <c r="E33" s="49">
        <v>0.03741908099688473</v>
      </c>
      <c r="F33" s="50">
        <v>215217.28971962616</v>
      </c>
      <c r="G33" s="50">
        <v>44392.13395638629</v>
      </c>
      <c r="H33" s="50">
        <v>1007.7608411214949</v>
      </c>
    </row>
    <row r="34" spans="1:8" ht="15.75">
      <c r="A34" s="10">
        <v>29</v>
      </c>
      <c r="B34" s="14" t="s">
        <v>141</v>
      </c>
      <c r="C34" s="49">
        <v>0.15771163310961978</v>
      </c>
      <c r="D34" s="49">
        <f t="shared" si="0"/>
        <v>0.8422883668903802</v>
      </c>
      <c r="E34" s="49">
        <v>0.0369488866396761</v>
      </c>
      <c r="F34" s="50">
        <v>209409.66599190285</v>
      </c>
      <c r="G34" s="50">
        <v>44634.61538461538</v>
      </c>
      <c r="H34" s="50">
        <v>980.0969230769232</v>
      </c>
    </row>
    <row r="35" spans="1:8" ht="15.75">
      <c r="A35" s="10">
        <v>30</v>
      </c>
      <c r="B35" s="14" t="s">
        <v>140</v>
      </c>
      <c r="C35" s="49">
        <v>0.1581969696969696</v>
      </c>
      <c r="D35" s="49">
        <f t="shared" si="0"/>
        <v>0.8418030303030304</v>
      </c>
      <c r="E35" s="49">
        <v>0.03746693989071039</v>
      </c>
      <c r="F35" s="50">
        <v>191155.73770491802</v>
      </c>
      <c r="G35" s="50">
        <v>33991.80327868852</v>
      </c>
      <c r="H35" s="50">
        <v>907.3630054644808</v>
      </c>
    </row>
    <row r="36" spans="1:8" ht="15.75">
      <c r="A36" s="10">
        <v>31</v>
      </c>
      <c r="B36" s="14" t="s">
        <v>139</v>
      </c>
      <c r="C36" s="49">
        <v>0.1583157894736843</v>
      </c>
      <c r="D36" s="49">
        <f t="shared" si="0"/>
        <v>0.8416842105263157</v>
      </c>
      <c r="E36" s="49">
        <v>0.037700881612090675</v>
      </c>
      <c r="F36" s="50">
        <v>194185.13853904282</v>
      </c>
      <c r="G36" s="50">
        <v>32932.61964735516</v>
      </c>
      <c r="H36" s="50">
        <v>912.6006549118387</v>
      </c>
    </row>
    <row r="37" spans="1:8" ht="15.75">
      <c r="A37" s="10">
        <v>32</v>
      </c>
      <c r="B37" s="14" t="s">
        <v>138</v>
      </c>
      <c r="C37" s="49">
        <v>0.15840882352941177</v>
      </c>
      <c r="D37" s="49">
        <f t="shared" si="0"/>
        <v>0.8415911764705882</v>
      </c>
      <c r="E37" s="49">
        <v>0.03735735849056604</v>
      </c>
      <c r="F37" s="50">
        <v>189029.24528301886</v>
      </c>
      <c r="G37" s="50">
        <v>26733.01886792453</v>
      </c>
      <c r="H37" s="50">
        <v>904.8704150943397</v>
      </c>
    </row>
    <row r="38" spans="1:8" ht="15.75">
      <c r="A38" s="10">
        <v>33</v>
      </c>
      <c r="B38" s="14" t="s">
        <v>137</v>
      </c>
      <c r="C38" s="49">
        <v>0.15859705882352892</v>
      </c>
      <c r="D38" s="49">
        <f t="shared" si="0"/>
        <v>0.8414029411764711</v>
      </c>
      <c r="E38" s="49">
        <v>0.036958020477815705</v>
      </c>
      <c r="F38" s="50">
        <v>185630.54607508532</v>
      </c>
      <c r="G38" s="50">
        <v>45142.491467576794</v>
      </c>
      <c r="H38" s="50">
        <v>872.4347440273039</v>
      </c>
    </row>
    <row r="39" spans="1:8" ht="15.75">
      <c r="A39" s="10">
        <v>34</v>
      </c>
      <c r="B39" s="14" t="s">
        <v>136</v>
      </c>
      <c r="C39" s="49">
        <v>0.15893448275862077</v>
      </c>
      <c r="D39" s="49">
        <f t="shared" si="0"/>
        <v>0.8410655172413792</v>
      </c>
      <c r="E39" s="49">
        <v>0.03819642857142858</v>
      </c>
      <c r="F39" s="50">
        <v>199223.9010989011</v>
      </c>
      <c r="G39" s="50">
        <v>42858.51648351648</v>
      </c>
      <c r="H39" s="50">
        <v>930.9596153846152</v>
      </c>
    </row>
    <row r="40" spans="1:8" ht="15.75">
      <c r="A40" s="10">
        <v>35</v>
      </c>
      <c r="B40" s="14" t="s">
        <v>135</v>
      </c>
      <c r="C40" s="49">
        <v>0.15922197802197802</v>
      </c>
      <c r="D40" s="49">
        <f t="shared" si="0"/>
        <v>0.840778021978022</v>
      </c>
      <c r="E40" s="49">
        <v>0.037728616352201254</v>
      </c>
      <c r="F40" s="50">
        <v>213314.46540880503</v>
      </c>
      <c r="G40" s="50">
        <v>41422.955974842764</v>
      </c>
      <c r="H40" s="50">
        <v>999.6851572327045</v>
      </c>
    </row>
    <row r="41" spans="1:8" ht="15.75">
      <c r="A41" s="10">
        <v>36</v>
      </c>
      <c r="B41" s="14" t="s">
        <v>134</v>
      </c>
      <c r="C41" s="49">
        <v>0.15955964912280707</v>
      </c>
      <c r="D41" s="49">
        <f t="shared" si="0"/>
        <v>0.8404403508771929</v>
      </c>
      <c r="E41" s="49">
        <v>0.037664062500000005</v>
      </c>
      <c r="F41" s="50">
        <v>222254.8076923077</v>
      </c>
      <c r="G41" s="50">
        <v>36375.36057692308</v>
      </c>
      <c r="H41" s="50">
        <v>1059.801418269231</v>
      </c>
    </row>
    <row r="42" spans="1:8" ht="15.75">
      <c r="A42" s="10">
        <v>37</v>
      </c>
      <c r="B42" s="14" t="s">
        <v>133</v>
      </c>
      <c r="C42" s="49">
        <v>0.15985749999999999</v>
      </c>
      <c r="D42" s="49">
        <f t="shared" si="0"/>
        <v>0.8401425</v>
      </c>
      <c r="E42" s="49">
        <v>0.03801859504132231</v>
      </c>
      <c r="F42" s="50">
        <v>181623.96694214875</v>
      </c>
      <c r="G42" s="50">
        <v>35879.13223140496</v>
      </c>
      <c r="H42" s="50">
        <v>868.907685950413</v>
      </c>
    </row>
    <row r="43" spans="1:8" ht="15.75">
      <c r="A43" s="10">
        <v>38</v>
      </c>
      <c r="B43" s="14" t="s">
        <v>132</v>
      </c>
      <c r="C43" s="49">
        <v>0.15988529411764718</v>
      </c>
      <c r="D43" s="49">
        <f t="shared" si="0"/>
        <v>0.8401147058823528</v>
      </c>
      <c r="E43" s="49">
        <v>0.038275970425138625</v>
      </c>
      <c r="F43" s="50">
        <v>209409.88909426986</v>
      </c>
      <c r="G43" s="50">
        <v>41499.53789279113</v>
      </c>
      <c r="H43" s="50">
        <v>991.0334380776342</v>
      </c>
    </row>
    <row r="44" spans="1:8" ht="15.75">
      <c r="A44" s="10">
        <v>39</v>
      </c>
      <c r="B44" s="14" t="s">
        <v>131</v>
      </c>
      <c r="C44" s="49">
        <v>0.15995167785234898</v>
      </c>
      <c r="D44" s="49">
        <f t="shared" si="0"/>
        <v>0.840048322147651</v>
      </c>
      <c r="E44" s="49">
        <v>0.03793010948905109</v>
      </c>
      <c r="F44" s="50">
        <v>201375.45620437956</v>
      </c>
      <c r="G44" s="50">
        <v>37458.48540145985</v>
      </c>
      <c r="H44" s="50">
        <v>963.4550364963501</v>
      </c>
    </row>
    <row r="45" spans="1:8" ht="15.75">
      <c r="A45" s="10">
        <v>40</v>
      </c>
      <c r="B45" s="14" t="s">
        <v>130</v>
      </c>
      <c r="C45" s="49">
        <v>0.16010960451977407</v>
      </c>
      <c r="D45" s="49">
        <f t="shared" si="0"/>
        <v>0.8398903954802259</v>
      </c>
      <c r="E45" s="49">
        <v>0.037643750000000004</v>
      </c>
      <c r="F45" s="50">
        <v>251715.77380952382</v>
      </c>
      <c r="G45" s="50">
        <v>47273.80952380953</v>
      </c>
      <c r="H45" s="50">
        <v>1189.3719940476185</v>
      </c>
    </row>
    <row r="46" spans="1:8" ht="15.75">
      <c r="A46" s="10">
        <v>41</v>
      </c>
      <c r="B46" s="14" t="s">
        <v>129</v>
      </c>
      <c r="C46" s="49">
        <v>0.16068938679245293</v>
      </c>
      <c r="D46" s="49">
        <f t="shared" si="0"/>
        <v>0.8393106132075471</v>
      </c>
      <c r="E46" s="49">
        <v>0.03854848966613673</v>
      </c>
      <c r="F46" s="50">
        <v>221459.85691573928</v>
      </c>
      <c r="G46" s="50">
        <v>47720.58823529412</v>
      </c>
      <c r="H46" s="50">
        <v>1057.2996502384738</v>
      </c>
    </row>
    <row r="47" spans="1:8" ht="15.75">
      <c r="A47" s="10">
        <v>42</v>
      </c>
      <c r="B47" s="14" t="s">
        <v>128</v>
      </c>
      <c r="C47" s="49">
        <v>0.16072929292929294</v>
      </c>
      <c r="D47" s="49">
        <f t="shared" si="0"/>
        <v>0.8392707070707071</v>
      </c>
      <c r="E47" s="49">
        <v>0.037327293577981646</v>
      </c>
      <c r="F47" s="50">
        <v>191923.16513761468</v>
      </c>
      <c r="G47" s="50">
        <v>35286.69724770642</v>
      </c>
      <c r="H47" s="50">
        <v>910.9417431192662</v>
      </c>
    </row>
    <row r="48" spans="1:8" ht="15.75">
      <c r="A48" s="10">
        <v>43</v>
      </c>
      <c r="B48" s="14" t="s">
        <v>127</v>
      </c>
      <c r="C48" s="49">
        <v>0.161088789237668</v>
      </c>
      <c r="D48" s="49">
        <f t="shared" si="0"/>
        <v>0.838911210762332</v>
      </c>
      <c r="E48" s="49">
        <v>0.03671367346938776</v>
      </c>
      <c r="F48" s="50">
        <v>207226.02040816325</v>
      </c>
      <c r="G48" s="50">
        <v>44875.510204081635</v>
      </c>
      <c r="H48" s="50">
        <v>964.6971836734693</v>
      </c>
    </row>
    <row r="49" spans="1:8" ht="15.75">
      <c r="A49" s="10">
        <v>44</v>
      </c>
      <c r="B49" s="14" t="s">
        <v>126</v>
      </c>
      <c r="C49" s="49">
        <v>0.16210300751879703</v>
      </c>
      <c r="D49" s="49">
        <f t="shared" si="0"/>
        <v>0.837896992481203</v>
      </c>
      <c r="E49" s="49">
        <v>0.03727849264705883</v>
      </c>
      <c r="F49" s="50">
        <v>208559.74264705883</v>
      </c>
      <c r="G49" s="50">
        <v>48116.72794117647</v>
      </c>
      <c r="H49" s="50">
        <v>985.3050735294121</v>
      </c>
    </row>
    <row r="50" spans="1:8" ht="15.75">
      <c r="A50" s="10">
        <v>45</v>
      </c>
      <c r="B50" s="14" t="s">
        <v>125</v>
      </c>
      <c r="C50" s="49">
        <v>0.16269526066350692</v>
      </c>
      <c r="D50" s="49">
        <f t="shared" si="0"/>
        <v>0.8373047393364931</v>
      </c>
      <c r="E50" s="49">
        <v>0.037182555282555284</v>
      </c>
      <c r="F50" s="50">
        <v>192993.8574938575</v>
      </c>
      <c r="G50" s="50">
        <v>44294.226044226045</v>
      </c>
      <c r="H50" s="50">
        <v>906.4643243243243</v>
      </c>
    </row>
    <row r="51" spans="1:8" ht="15.75">
      <c r="A51" s="10">
        <v>46</v>
      </c>
      <c r="B51" s="14" t="s">
        <v>124</v>
      </c>
      <c r="C51" s="49">
        <v>0.16314819277108428</v>
      </c>
      <c r="D51" s="49">
        <f t="shared" si="0"/>
        <v>0.8368518072289157</v>
      </c>
      <c r="E51" s="49">
        <v>0.03727784431137724</v>
      </c>
      <c r="F51" s="50">
        <v>194302.39520958083</v>
      </c>
      <c r="G51" s="50">
        <v>40212.5748502994</v>
      </c>
      <c r="H51" s="50">
        <v>914.7567065868261</v>
      </c>
    </row>
    <row r="52" spans="1:8" ht="15.75">
      <c r="A52" s="10">
        <v>47</v>
      </c>
      <c r="B52" s="14" t="s">
        <v>123</v>
      </c>
      <c r="C52" s="49">
        <v>0.1634451612903226</v>
      </c>
      <c r="D52" s="49">
        <f t="shared" si="0"/>
        <v>0.8365548387096774</v>
      </c>
      <c r="E52" s="49">
        <v>0.03758116975748929</v>
      </c>
      <c r="F52" s="50">
        <v>191885.52068473608</v>
      </c>
      <c r="G52" s="50">
        <v>39917.97432239658</v>
      </c>
      <c r="H52" s="50">
        <v>902.9187731811699</v>
      </c>
    </row>
    <row r="53" spans="1:8" ht="15.75">
      <c r="A53" s="10">
        <v>48</v>
      </c>
      <c r="B53" s="14" t="s">
        <v>122</v>
      </c>
      <c r="C53" s="49">
        <v>0.16370115606936386</v>
      </c>
      <c r="D53" s="49">
        <f t="shared" si="0"/>
        <v>0.8362988439306361</v>
      </c>
      <c r="E53" s="49">
        <v>0.037629707792207784</v>
      </c>
      <c r="F53" s="50">
        <v>195887.17532467534</v>
      </c>
      <c r="G53" s="50">
        <v>41357.142857142855</v>
      </c>
      <c r="H53" s="50">
        <v>921.0417207792207</v>
      </c>
    </row>
    <row r="54" spans="1:8" ht="15.75">
      <c r="A54" s="10">
        <v>49</v>
      </c>
      <c r="B54" s="14" t="s">
        <v>121</v>
      </c>
      <c r="C54" s="49">
        <v>0.16401043478260857</v>
      </c>
      <c r="D54" s="49">
        <f t="shared" si="0"/>
        <v>0.8359895652173914</v>
      </c>
      <c r="E54" s="49">
        <v>0.03804447513812155</v>
      </c>
      <c r="F54" s="50">
        <v>206006.90607734807</v>
      </c>
      <c r="G54" s="50">
        <v>32723.75690607735</v>
      </c>
      <c r="H54" s="50">
        <v>975.5764088397787</v>
      </c>
    </row>
    <row r="55" spans="1:8" ht="15.75">
      <c r="A55" s="10">
        <v>50</v>
      </c>
      <c r="B55" s="14" t="s">
        <v>120</v>
      </c>
      <c r="C55" s="49">
        <v>0.16402936378466548</v>
      </c>
      <c r="D55" s="49">
        <f t="shared" si="0"/>
        <v>0.8359706362153345</v>
      </c>
      <c r="E55" s="49">
        <v>0.038547792313982004</v>
      </c>
      <c r="F55" s="50">
        <v>218660.05723630416</v>
      </c>
      <c r="G55" s="50">
        <v>46105.273916598526</v>
      </c>
      <c r="H55" s="50">
        <v>1037.4819378577267</v>
      </c>
    </row>
    <row r="56" spans="1:8" ht="15.75">
      <c r="A56" s="10">
        <v>51</v>
      </c>
      <c r="B56" s="14" t="s">
        <v>119</v>
      </c>
      <c r="C56" s="49">
        <v>0.1645580756013746</v>
      </c>
      <c r="D56" s="49">
        <f t="shared" si="0"/>
        <v>0.8354419243986254</v>
      </c>
      <c r="E56" s="49">
        <v>0.03810722347629796</v>
      </c>
      <c r="F56" s="50">
        <v>184686.230248307</v>
      </c>
      <c r="G56" s="50">
        <v>38217.26862302483</v>
      </c>
      <c r="H56" s="50">
        <v>874.8263205417609</v>
      </c>
    </row>
    <row r="57" spans="1:8" ht="15.75">
      <c r="A57" s="10">
        <v>52</v>
      </c>
      <c r="B57" s="14" t="s">
        <v>118</v>
      </c>
      <c r="C57" s="49">
        <v>0.1646869955156952</v>
      </c>
      <c r="D57" s="49">
        <f t="shared" si="0"/>
        <v>0.8353130044843048</v>
      </c>
      <c r="E57" s="49">
        <v>0.03752383561643836</v>
      </c>
      <c r="F57" s="50">
        <v>201394.5205479452</v>
      </c>
      <c r="G57" s="50">
        <v>38456.16438356164</v>
      </c>
      <c r="H57" s="50">
        <v>949.9736712328765</v>
      </c>
    </row>
    <row r="58" spans="1:8" ht="15.75">
      <c r="A58" s="10">
        <v>53</v>
      </c>
      <c r="B58" s="14" t="s">
        <v>117</v>
      </c>
      <c r="C58" s="49">
        <v>0.164740780141844</v>
      </c>
      <c r="D58" s="49">
        <f t="shared" si="0"/>
        <v>0.835259219858156</v>
      </c>
      <c r="E58" s="49">
        <v>0.037504966419229395</v>
      </c>
      <c r="F58" s="50">
        <v>213385.47189819725</v>
      </c>
      <c r="G58" s="50">
        <v>42747.92329445034</v>
      </c>
      <c r="H58" s="50">
        <v>1004.8356309650055</v>
      </c>
    </row>
    <row r="59" spans="1:8" ht="15.75">
      <c r="A59" s="10">
        <v>54</v>
      </c>
      <c r="B59" s="14" t="s">
        <v>116</v>
      </c>
      <c r="C59" s="49">
        <v>0.16539284436493729</v>
      </c>
      <c r="D59" s="49">
        <f t="shared" si="0"/>
        <v>0.8346071556350627</v>
      </c>
      <c r="E59" s="49">
        <v>0.03650857030015795</v>
      </c>
      <c r="F59" s="50">
        <v>242515.99842022118</v>
      </c>
      <c r="G59" s="50">
        <v>48219.58609794629</v>
      </c>
      <c r="H59" s="50">
        <v>1119.303728278041</v>
      </c>
    </row>
    <row r="60" spans="1:8" ht="15.75">
      <c r="A60" s="10">
        <v>55</v>
      </c>
      <c r="B60" s="14" t="s">
        <v>115</v>
      </c>
      <c r="C60" s="49">
        <v>0.16572845528455282</v>
      </c>
      <c r="D60" s="49">
        <f t="shared" si="0"/>
        <v>0.8342715447154472</v>
      </c>
      <c r="E60" s="49">
        <v>0.03867225274725275</v>
      </c>
      <c r="F60" s="50">
        <v>230164.83516483515</v>
      </c>
      <c r="G60" s="50">
        <v>46111.26373626374</v>
      </c>
      <c r="H60" s="50">
        <v>1098.4031318681314</v>
      </c>
    </row>
    <row r="61" spans="1:8" ht="15.75">
      <c r="A61" s="10">
        <v>56</v>
      </c>
      <c r="B61" s="14" t="s">
        <v>114</v>
      </c>
      <c r="C61" s="49">
        <v>0.16594523809523798</v>
      </c>
      <c r="D61" s="49">
        <f t="shared" si="0"/>
        <v>0.834054761904762</v>
      </c>
      <c r="E61" s="49">
        <v>0.037536675824175816</v>
      </c>
      <c r="F61" s="50">
        <v>223568.6813186813</v>
      </c>
      <c r="G61" s="50">
        <v>34465.65934065934</v>
      </c>
      <c r="H61" s="50">
        <v>1065.9274175824175</v>
      </c>
    </row>
    <row r="62" spans="1:8" ht="15.75">
      <c r="A62" s="10">
        <v>57</v>
      </c>
      <c r="B62" s="14" t="s">
        <v>113</v>
      </c>
      <c r="C62" s="49">
        <v>0.16595478036175715</v>
      </c>
      <c r="D62" s="49">
        <f t="shared" si="0"/>
        <v>0.8340452196382429</v>
      </c>
      <c r="E62" s="49">
        <v>0.03789030303030302</v>
      </c>
      <c r="F62" s="50">
        <v>199228.01346801347</v>
      </c>
      <c r="G62" s="50">
        <v>39349.09090909091</v>
      </c>
      <c r="H62" s="50">
        <v>942.2784915824916</v>
      </c>
    </row>
    <row r="63" spans="1:8" ht="15.75">
      <c r="A63" s="10">
        <v>58</v>
      </c>
      <c r="B63" s="14" t="s">
        <v>112</v>
      </c>
      <c r="C63" s="49">
        <v>0.16597685185185185</v>
      </c>
      <c r="D63" s="49">
        <f t="shared" si="0"/>
        <v>0.8340231481481482</v>
      </c>
      <c r="E63" s="49">
        <v>0.038545526315789475</v>
      </c>
      <c r="F63" s="50">
        <v>193007.8947368421</v>
      </c>
      <c r="G63" s="50">
        <v>45139.47368421053</v>
      </c>
      <c r="H63" s="50">
        <v>919.1858947368421</v>
      </c>
    </row>
    <row r="64" spans="1:8" ht="15.75">
      <c r="A64" s="10">
        <v>59</v>
      </c>
      <c r="B64" s="14" t="s">
        <v>111</v>
      </c>
      <c r="C64" s="49">
        <v>0.16602701421800958</v>
      </c>
      <c r="D64" s="49">
        <f t="shared" si="0"/>
        <v>0.8339729857819904</v>
      </c>
      <c r="E64" s="49">
        <v>0.03721734417344173</v>
      </c>
      <c r="F64" s="50">
        <v>227855.69105691058</v>
      </c>
      <c r="G64" s="50">
        <v>34021.0027100271</v>
      </c>
      <c r="H64" s="50">
        <v>1081.3836043360427</v>
      </c>
    </row>
    <row r="65" spans="1:8" ht="15.75">
      <c r="A65" s="10">
        <v>60</v>
      </c>
      <c r="B65" s="14" t="s">
        <v>110</v>
      </c>
      <c r="C65" s="49">
        <v>0.16626779661016933</v>
      </c>
      <c r="D65" s="49">
        <f t="shared" si="0"/>
        <v>0.8337322033898307</v>
      </c>
      <c r="E65" s="49">
        <v>0.0371752446183953</v>
      </c>
      <c r="F65" s="50">
        <v>191361.05675146772</v>
      </c>
      <c r="G65" s="50">
        <v>36192.759295499025</v>
      </c>
      <c r="H65" s="50">
        <v>904.7228375733857</v>
      </c>
    </row>
    <row r="66" spans="1:8" ht="15.75">
      <c r="A66" s="10">
        <v>61</v>
      </c>
      <c r="B66" s="14" t="s">
        <v>109</v>
      </c>
      <c r="C66" s="49">
        <v>0.166500588235294</v>
      </c>
      <c r="D66" s="49">
        <f t="shared" si="0"/>
        <v>0.833499411764706</v>
      </c>
      <c r="E66" s="49">
        <v>0.03730721153846153</v>
      </c>
      <c r="F66" s="50">
        <v>193046.47435897434</v>
      </c>
      <c r="G66" s="50">
        <v>35727.5641025641</v>
      </c>
      <c r="H66" s="50">
        <v>914.5558653846153</v>
      </c>
    </row>
    <row r="67" spans="1:8" ht="15.75">
      <c r="A67" s="10">
        <v>62</v>
      </c>
      <c r="B67" s="14" t="s">
        <v>108</v>
      </c>
      <c r="C67" s="49">
        <v>0.16677146845337798</v>
      </c>
      <c r="D67" s="49">
        <f t="shared" si="0"/>
        <v>0.833228531546622</v>
      </c>
      <c r="E67" s="49">
        <v>0.03762129901307016</v>
      </c>
      <c r="F67" s="50">
        <v>217415.21739130435</v>
      </c>
      <c r="G67" s="50">
        <v>47555.37476660443</v>
      </c>
      <c r="H67" s="50">
        <v>1026.8253881034943</v>
      </c>
    </row>
    <row r="68" spans="1:8" ht="15.75">
      <c r="A68" s="10">
        <v>63</v>
      </c>
      <c r="B68" s="14" t="s">
        <v>107</v>
      </c>
      <c r="C68" s="49">
        <v>0.16680930232558133</v>
      </c>
      <c r="D68" s="49">
        <f t="shared" si="0"/>
        <v>0.8331906976744187</v>
      </c>
      <c r="E68" s="49">
        <v>0.03815801886792453</v>
      </c>
      <c r="F68" s="50">
        <v>181845.51886792452</v>
      </c>
      <c r="G68" s="50">
        <v>40715.801886792455</v>
      </c>
      <c r="H68" s="50">
        <v>866.2533962264151</v>
      </c>
    </row>
    <row r="69" spans="1:8" ht="15.75">
      <c r="A69" s="10">
        <v>64</v>
      </c>
      <c r="B69" s="14" t="s">
        <v>106</v>
      </c>
      <c r="C69" s="49">
        <v>0.16687984189723293</v>
      </c>
      <c r="D69" s="49">
        <f t="shared" si="0"/>
        <v>0.8331201581027671</v>
      </c>
      <c r="E69" s="49">
        <v>0.03732038724373576</v>
      </c>
      <c r="F69" s="50">
        <v>220154.32801822323</v>
      </c>
      <c r="G69" s="50">
        <v>36718.67881548975</v>
      </c>
      <c r="H69" s="50">
        <v>1041.0658314350794</v>
      </c>
    </row>
    <row r="70" spans="1:8" ht="15.75">
      <c r="A70" s="10">
        <v>65</v>
      </c>
      <c r="B70" s="14" t="s">
        <v>105</v>
      </c>
      <c r="C70" s="49">
        <v>0.16690015337423314</v>
      </c>
      <c r="D70" s="49">
        <f t="shared" si="0"/>
        <v>0.8330998466257669</v>
      </c>
      <c r="E70" s="49">
        <v>0.03793563025210084</v>
      </c>
      <c r="F70" s="50">
        <v>195719.53781512604</v>
      </c>
      <c r="G70" s="50">
        <v>39356.93277310924</v>
      </c>
      <c r="H70" s="50">
        <v>928.8806050420168</v>
      </c>
    </row>
    <row r="71" spans="1:8" ht="15.75">
      <c r="A71" s="10">
        <v>66</v>
      </c>
      <c r="B71" s="14" t="s">
        <v>104</v>
      </c>
      <c r="C71" s="49">
        <v>0.16724273224043718</v>
      </c>
      <c r="D71" s="49">
        <f aca="true" t="shared" si="1" ref="D71:D109">1-C71</f>
        <v>0.8327572677595628</v>
      </c>
      <c r="E71" s="49">
        <v>0.03821482487922703</v>
      </c>
      <c r="F71" s="50">
        <v>218722.59963768115</v>
      </c>
      <c r="G71" s="50">
        <v>47991.62137681159</v>
      </c>
      <c r="H71" s="50">
        <v>1044.174776570048</v>
      </c>
    </row>
    <row r="72" spans="1:8" ht="15.75">
      <c r="A72" s="10">
        <v>67</v>
      </c>
      <c r="B72" s="14" t="s">
        <v>103</v>
      </c>
      <c r="C72" s="49">
        <v>0.1684927999999999</v>
      </c>
      <c r="D72" s="49">
        <f t="shared" si="1"/>
        <v>0.8315072000000001</v>
      </c>
      <c r="E72" s="49">
        <v>0.03814468085106384</v>
      </c>
      <c r="F72" s="50">
        <v>191636.17021276595</v>
      </c>
      <c r="G72" s="50">
        <v>41286.17021276596</v>
      </c>
      <c r="H72" s="50">
        <v>911.3774893617024</v>
      </c>
    </row>
    <row r="73" spans="1:8" ht="15.75">
      <c r="A73" s="10">
        <v>68</v>
      </c>
      <c r="B73" s="14" t="s">
        <v>102</v>
      </c>
      <c r="C73" s="49">
        <v>0.16867882352941155</v>
      </c>
      <c r="D73" s="49">
        <f t="shared" si="1"/>
        <v>0.8313211764705885</v>
      </c>
      <c r="E73" s="49">
        <v>0.03705579937304075</v>
      </c>
      <c r="F73" s="50">
        <v>200318.9655172414</v>
      </c>
      <c r="G73" s="50">
        <v>42966.30094043887</v>
      </c>
      <c r="H73" s="50">
        <v>936.8758620689654</v>
      </c>
    </row>
    <row r="74" spans="1:8" ht="15.75">
      <c r="A74" s="10">
        <v>69</v>
      </c>
      <c r="B74" s="14" t="s">
        <v>101</v>
      </c>
      <c r="C74" s="49">
        <v>0.1687767241379312</v>
      </c>
      <c r="D74" s="49">
        <f t="shared" si="1"/>
        <v>0.8312232758620688</v>
      </c>
      <c r="E74" s="49">
        <v>0.037920312499999984</v>
      </c>
      <c r="F74" s="50">
        <v>195543.32386363635</v>
      </c>
      <c r="G74" s="50">
        <v>54154.832102272725</v>
      </c>
      <c r="H74" s="50">
        <v>924.1949857954544</v>
      </c>
    </row>
    <row r="75" spans="1:8" ht="15.75">
      <c r="A75" s="10">
        <v>70</v>
      </c>
      <c r="B75" s="14" t="s">
        <v>100</v>
      </c>
      <c r="C75" s="49">
        <v>0.16999914407988614</v>
      </c>
      <c r="D75" s="49">
        <f t="shared" si="1"/>
        <v>0.8300008559201139</v>
      </c>
      <c r="E75" s="49">
        <v>0.03726632583503746</v>
      </c>
      <c r="F75" s="50">
        <v>214177.48807089298</v>
      </c>
      <c r="G75" s="50">
        <v>42946.74505794138</v>
      </c>
      <c r="H75" s="50">
        <v>1009.7814314928424</v>
      </c>
    </row>
    <row r="76" spans="1:8" ht="15.75">
      <c r="A76" s="10">
        <v>71</v>
      </c>
      <c r="B76" s="14" t="s">
        <v>99</v>
      </c>
      <c r="C76" s="49">
        <v>0.17168810848400573</v>
      </c>
      <c r="D76" s="49">
        <f t="shared" si="1"/>
        <v>0.8283118915159943</v>
      </c>
      <c r="E76" s="49">
        <v>0.037128822709857186</v>
      </c>
      <c r="F76" s="50">
        <v>287937.2169975618</v>
      </c>
      <c r="G76" s="50">
        <v>63555.90386624869</v>
      </c>
      <c r="H76" s="50">
        <v>1337.5767781260884</v>
      </c>
    </row>
    <row r="77" spans="1:8" ht="15.75">
      <c r="A77" s="10">
        <v>72</v>
      </c>
      <c r="B77" s="14" t="s">
        <v>98</v>
      </c>
      <c r="C77" s="49">
        <v>0.17388058252427174</v>
      </c>
      <c r="D77" s="49">
        <f t="shared" si="1"/>
        <v>0.8261194174757283</v>
      </c>
      <c r="E77" s="49">
        <v>0.03761676136363637</v>
      </c>
      <c r="F77" s="50">
        <v>207535.51136363635</v>
      </c>
      <c r="G77" s="50">
        <v>31282.670454545456</v>
      </c>
      <c r="H77" s="50">
        <v>976.6647159090912</v>
      </c>
    </row>
    <row r="78" spans="1:8" ht="15.75">
      <c r="A78" s="10">
        <v>73</v>
      </c>
      <c r="B78" s="14" t="s">
        <v>97</v>
      </c>
      <c r="C78" s="49">
        <v>0.1741026578073087</v>
      </c>
      <c r="D78" s="49">
        <f t="shared" si="1"/>
        <v>0.8258973421926913</v>
      </c>
      <c r="E78" s="49">
        <v>0.037470148216767016</v>
      </c>
      <c r="F78" s="50">
        <v>217900.0463177397</v>
      </c>
      <c r="G78" s="50">
        <v>44459.564613246876</v>
      </c>
      <c r="H78" s="50">
        <v>1022.6269708198239</v>
      </c>
    </row>
    <row r="79" spans="1:8" ht="15.75">
      <c r="A79" s="10">
        <v>74</v>
      </c>
      <c r="B79" s="14" t="s">
        <v>96</v>
      </c>
      <c r="C79" s="49">
        <v>0.174910576923077</v>
      </c>
      <c r="D79" s="49">
        <f t="shared" si="1"/>
        <v>0.825089423076923</v>
      </c>
      <c r="E79" s="49">
        <v>0.03790454545454545</v>
      </c>
      <c r="F79" s="50">
        <v>184915.10511363635</v>
      </c>
      <c r="G79" s="50">
        <v>41542.99147727273</v>
      </c>
      <c r="H79" s="50">
        <v>874.0331818181817</v>
      </c>
    </row>
    <row r="80" spans="1:8" ht="15.75">
      <c r="A80" s="10">
        <v>75</v>
      </c>
      <c r="B80" s="14" t="s">
        <v>95</v>
      </c>
      <c r="C80" s="49">
        <v>0.17520695652173923</v>
      </c>
      <c r="D80" s="49">
        <f t="shared" si="1"/>
        <v>0.8247930434782608</v>
      </c>
      <c r="E80" s="49">
        <v>0.038448780487804875</v>
      </c>
      <c r="F80" s="50">
        <v>171311.9918699187</v>
      </c>
      <c r="G80" s="50">
        <v>46289.634146341465</v>
      </c>
      <c r="H80" s="50">
        <v>800.5970325203252</v>
      </c>
    </row>
    <row r="81" spans="1:8" ht="15.75">
      <c r="A81" s="10">
        <v>76</v>
      </c>
      <c r="B81" s="14" t="s">
        <v>94</v>
      </c>
      <c r="C81" s="49">
        <v>0.17525774999999977</v>
      </c>
      <c r="D81" s="49">
        <f t="shared" si="1"/>
        <v>0.8247422500000002</v>
      </c>
      <c r="E81" s="49">
        <v>0.03816451310861423</v>
      </c>
      <c r="F81" s="50">
        <v>247613.76404494382</v>
      </c>
      <c r="G81" s="50">
        <v>55230.80524344569</v>
      </c>
      <c r="H81" s="50">
        <v>1181.243670411985</v>
      </c>
    </row>
    <row r="82" spans="1:8" ht="15.75">
      <c r="A82" s="10">
        <v>77</v>
      </c>
      <c r="B82" s="14" t="s">
        <v>93</v>
      </c>
      <c r="C82" s="49">
        <v>0.17587701149425272</v>
      </c>
      <c r="D82" s="49">
        <f t="shared" si="1"/>
        <v>0.8241229885057473</v>
      </c>
      <c r="E82" s="49">
        <v>0.03868333333333333</v>
      </c>
      <c r="F82" s="50">
        <v>176668.2098765432</v>
      </c>
      <c r="G82" s="50">
        <v>42606.48148148148</v>
      </c>
      <c r="H82" s="50">
        <v>841.9183333333336</v>
      </c>
    </row>
    <row r="83" spans="1:8" ht="15.75">
      <c r="A83" s="10">
        <v>78</v>
      </c>
      <c r="B83" s="14" t="s">
        <v>92</v>
      </c>
      <c r="C83" s="49">
        <v>0.17591315789473672</v>
      </c>
      <c r="D83" s="49">
        <f t="shared" si="1"/>
        <v>0.8240868421052633</v>
      </c>
      <c r="E83" s="49">
        <v>0.03836111111111111</v>
      </c>
      <c r="F83" s="50">
        <v>174450.8547008547</v>
      </c>
      <c r="G83" s="50">
        <v>57835.470085470086</v>
      </c>
      <c r="H83" s="50">
        <v>813.3405555555557</v>
      </c>
    </row>
    <row r="84" spans="1:8" ht="15.75">
      <c r="A84" s="10">
        <v>79</v>
      </c>
      <c r="B84" s="14" t="s">
        <v>91</v>
      </c>
      <c r="C84" s="49">
        <v>0.17656994502138046</v>
      </c>
      <c r="D84" s="49">
        <f t="shared" si="1"/>
        <v>0.8234300549786195</v>
      </c>
      <c r="E84" s="49">
        <v>0.03775771909460241</v>
      </c>
      <c r="F84" s="50">
        <v>218985.34532791644</v>
      </c>
      <c r="G84" s="50">
        <v>50651.697620429484</v>
      </c>
      <c r="H84" s="50">
        <v>1033.4937231572837</v>
      </c>
    </row>
    <row r="85" spans="1:8" ht="15.75">
      <c r="A85" s="10">
        <v>80</v>
      </c>
      <c r="B85" s="14" t="s">
        <v>90</v>
      </c>
      <c r="C85" s="49">
        <v>0.17658424336973466</v>
      </c>
      <c r="D85" s="49">
        <f t="shared" si="1"/>
        <v>0.8234157566302653</v>
      </c>
      <c r="E85" s="49">
        <v>0.03797337184873949</v>
      </c>
      <c r="F85" s="50">
        <v>256060.39915966385</v>
      </c>
      <c r="G85" s="50">
        <v>71166.22899159664</v>
      </c>
      <c r="H85" s="50">
        <v>1201.247783613446</v>
      </c>
    </row>
    <row r="86" spans="1:8" ht="15.75">
      <c r="A86" s="10">
        <v>81</v>
      </c>
      <c r="B86" s="14" t="s">
        <v>89</v>
      </c>
      <c r="C86" s="49">
        <v>0.17843828701077702</v>
      </c>
      <c r="D86" s="49">
        <f t="shared" si="1"/>
        <v>0.821561712989223</v>
      </c>
      <c r="E86" s="49">
        <v>0.03808715898400752</v>
      </c>
      <c r="F86" s="50">
        <v>217795.23361555347</v>
      </c>
      <c r="G86" s="50">
        <v>53779.71232361242</v>
      </c>
      <c r="H86" s="50">
        <v>1030.4086233929131</v>
      </c>
    </row>
    <row r="87" spans="1:8" ht="15.75">
      <c r="A87" s="10">
        <v>82</v>
      </c>
      <c r="B87" s="14" t="s">
        <v>88</v>
      </c>
      <c r="C87" s="49">
        <v>0.17915499999999995</v>
      </c>
      <c r="D87" s="49">
        <f t="shared" si="1"/>
        <v>0.820845</v>
      </c>
      <c r="E87" s="49">
        <v>0.037487037037037034</v>
      </c>
      <c r="F87" s="50">
        <v>205579.3650793651</v>
      </c>
      <c r="G87" s="50">
        <v>40870.37037037037</v>
      </c>
      <c r="H87" s="50">
        <v>968.4832275132273</v>
      </c>
    </row>
    <row r="88" spans="1:8" ht="15.75">
      <c r="A88" s="10">
        <v>83</v>
      </c>
      <c r="B88" s="14" t="s">
        <v>87</v>
      </c>
      <c r="C88" s="49">
        <v>0.17944869565217392</v>
      </c>
      <c r="D88" s="49">
        <f t="shared" si="1"/>
        <v>0.8205513043478261</v>
      </c>
      <c r="E88" s="49">
        <v>0.036499410377358495</v>
      </c>
      <c r="F88" s="50">
        <v>193521.22641509434</v>
      </c>
      <c r="G88" s="50">
        <v>49031.839622641506</v>
      </c>
      <c r="H88" s="50">
        <v>892.0522169811322</v>
      </c>
    </row>
    <row r="89" spans="1:8" ht="15.75">
      <c r="A89" s="10">
        <v>84</v>
      </c>
      <c r="B89" s="14" t="s">
        <v>86</v>
      </c>
      <c r="C89" s="49">
        <v>0.17950274442538616</v>
      </c>
      <c r="D89" s="49">
        <f t="shared" si="1"/>
        <v>0.8204972555746138</v>
      </c>
      <c r="E89" s="49">
        <v>0.038241179713340664</v>
      </c>
      <c r="F89" s="50">
        <v>258068.46747519294</v>
      </c>
      <c r="G89" s="50">
        <v>55634.95038588754</v>
      </c>
      <c r="H89" s="50">
        <v>1225.5796582138914</v>
      </c>
    </row>
    <row r="90" spans="1:8" ht="15.75">
      <c r="A90" s="10">
        <v>85</v>
      </c>
      <c r="B90" s="14" t="s">
        <v>85</v>
      </c>
      <c r="C90" s="49">
        <v>0.17960818030050085</v>
      </c>
      <c r="D90" s="49">
        <f t="shared" si="1"/>
        <v>0.8203918196994991</v>
      </c>
      <c r="E90" s="49">
        <v>0.03746215559157211</v>
      </c>
      <c r="F90" s="50">
        <v>239132.19205834685</v>
      </c>
      <c r="G90" s="50">
        <v>61622.87277147488</v>
      </c>
      <c r="H90" s="50">
        <v>1123.7720178282018</v>
      </c>
    </row>
    <row r="91" spans="1:8" ht="15.75">
      <c r="A91" s="10">
        <v>86</v>
      </c>
      <c r="B91" s="14" t="s">
        <v>84</v>
      </c>
      <c r="C91" s="49">
        <v>0.18025080645161307</v>
      </c>
      <c r="D91" s="49">
        <f t="shared" si="1"/>
        <v>0.8197491935483869</v>
      </c>
      <c r="E91" s="49">
        <v>0.03802606907894736</v>
      </c>
      <c r="F91" s="50">
        <v>240998.76644736843</v>
      </c>
      <c r="G91" s="50">
        <v>63477.79605263158</v>
      </c>
      <c r="H91" s="50">
        <v>1138.8075986842105</v>
      </c>
    </row>
    <row r="92" spans="1:8" ht="15.75">
      <c r="A92" s="10">
        <v>87</v>
      </c>
      <c r="B92" s="14" t="s">
        <v>83</v>
      </c>
      <c r="C92" s="49">
        <v>0.18035309734513272</v>
      </c>
      <c r="D92" s="49">
        <f t="shared" si="1"/>
        <v>0.8196469026548673</v>
      </c>
      <c r="E92" s="49">
        <v>0.03745703125</v>
      </c>
      <c r="F92" s="50">
        <v>223596.35416666666</v>
      </c>
      <c r="G92" s="50">
        <v>33988.28125</v>
      </c>
      <c r="H92" s="50">
        <v>1058.0310937500003</v>
      </c>
    </row>
    <row r="93" spans="1:8" ht="15.75">
      <c r="A93" s="10">
        <v>88</v>
      </c>
      <c r="B93" s="14" t="s">
        <v>82</v>
      </c>
      <c r="C93" s="49">
        <v>0.1819536585365853</v>
      </c>
      <c r="D93" s="49">
        <f t="shared" si="1"/>
        <v>0.8180463414634147</v>
      </c>
      <c r="E93" s="49">
        <v>0.03778310344827587</v>
      </c>
      <c r="F93" s="50">
        <v>211860.3448275862</v>
      </c>
      <c r="G93" s="50">
        <v>58518.96551724138</v>
      </c>
      <c r="H93" s="50">
        <v>997.7872413793106</v>
      </c>
    </row>
    <row r="94" spans="1:8" ht="15.75">
      <c r="A94" s="10">
        <v>89</v>
      </c>
      <c r="B94" s="14" t="s">
        <v>81</v>
      </c>
      <c r="C94" s="49">
        <v>0.18642244897959193</v>
      </c>
      <c r="D94" s="49">
        <f t="shared" si="1"/>
        <v>0.8135775510204081</v>
      </c>
      <c r="E94" s="49">
        <v>0.03854071856287425</v>
      </c>
      <c r="F94" s="50">
        <v>197440.11976047905</v>
      </c>
      <c r="G94" s="50">
        <v>49000</v>
      </c>
      <c r="H94" s="50">
        <v>945.7131137724552</v>
      </c>
    </row>
    <row r="95" spans="1:8" ht="15.75">
      <c r="A95" s="10">
        <v>90</v>
      </c>
      <c r="B95" s="14" t="s">
        <v>80</v>
      </c>
      <c r="C95" s="49">
        <v>0.18695539170506925</v>
      </c>
      <c r="D95" s="49">
        <f t="shared" si="1"/>
        <v>0.8130446082949307</v>
      </c>
      <c r="E95" s="49">
        <v>0.03796938483547927</v>
      </c>
      <c r="F95" s="50">
        <v>227635.1931330472</v>
      </c>
      <c r="G95" s="50">
        <v>50202.55126371006</v>
      </c>
      <c r="H95" s="50">
        <v>1076.9066905102527</v>
      </c>
    </row>
    <row r="96" spans="1:8" ht="15.75">
      <c r="A96" s="10">
        <v>91</v>
      </c>
      <c r="B96" s="14" t="s">
        <v>79</v>
      </c>
      <c r="C96" s="49">
        <v>0.18696776859504138</v>
      </c>
      <c r="D96" s="49">
        <f t="shared" si="1"/>
        <v>0.8130322314049586</v>
      </c>
      <c r="E96" s="49">
        <v>0.037496408839779</v>
      </c>
      <c r="F96" s="50">
        <v>208172.65193370165</v>
      </c>
      <c r="G96" s="50">
        <v>35091.160220994476</v>
      </c>
      <c r="H96" s="50">
        <v>988.0106629834252</v>
      </c>
    </row>
    <row r="97" spans="1:8" ht="15.75">
      <c r="A97" s="10">
        <v>92</v>
      </c>
      <c r="B97" s="14" t="s">
        <v>78</v>
      </c>
      <c r="C97" s="49">
        <v>0.1884254575707155</v>
      </c>
      <c r="D97" s="49">
        <f t="shared" si="1"/>
        <v>0.8115745424292845</v>
      </c>
      <c r="E97" s="49">
        <v>0.03805777173913043</v>
      </c>
      <c r="F97" s="50">
        <v>282939.9456521739</v>
      </c>
      <c r="G97" s="50">
        <v>71098.91304347826</v>
      </c>
      <c r="H97" s="50">
        <v>1336.1470434782614</v>
      </c>
    </row>
    <row r="98" spans="1:8" ht="15.75">
      <c r="A98" s="10">
        <v>93</v>
      </c>
      <c r="B98" s="14" t="s">
        <v>77</v>
      </c>
      <c r="C98" s="49">
        <v>0.1904461009174313</v>
      </c>
      <c r="D98" s="49">
        <f t="shared" si="1"/>
        <v>0.8095538990825687</v>
      </c>
      <c r="E98" s="49">
        <v>0.037766406249999995</v>
      </c>
      <c r="F98" s="50">
        <v>318751.7755681818</v>
      </c>
      <c r="G98" s="50">
        <v>84403.05397727272</v>
      </c>
      <c r="H98" s="50">
        <v>1497.5663210227272</v>
      </c>
    </row>
    <row r="99" spans="1:8" ht="15.75">
      <c r="A99" s="10">
        <v>94</v>
      </c>
      <c r="B99" s="14" t="s">
        <v>76</v>
      </c>
      <c r="C99" s="49">
        <v>0.19053347639484997</v>
      </c>
      <c r="D99" s="49">
        <f t="shared" si="1"/>
        <v>0.80946652360515</v>
      </c>
      <c r="E99" s="49">
        <v>0.03806191588785047</v>
      </c>
      <c r="F99" s="50">
        <v>185682.2429906542</v>
      </c>
      <c r="G99" s="50">
        <v>42709.69626168224</v>
      </c>
      <c r="H99" s="50">
        <v>884.423738317757</v>
      </c>
    </row>
    <row r="100" spans="1:8" ht="15.75">
      <c r="A100" s="10">
        <v>95</v>
      </c>
      <c r="B100" s="14" t="s">
        <v>75</v>
      </c>
      <c r="C100" s="49">
        <v>0.19226333333333356</v>
      </c>
      <c r="D100" s="49">
        <f t="shared" si="1"/>
        <v>0.8077366666666664</v>
      </c>
      <c r="E100" s="49">
        <v>0.03785422374429223</v>
      </c>
      <c r="F100" s="50">
        <v>198029.1095890411</v>
      </c>
      <c r="G100" s="50">
        <v>46880.707762557075</v>
      </c>
      <c r="H100" s="50">
        <v>935.4083333333334</v>
      </c>
    </row>
    <row r="101" spans="1:8" ht="15.75">
      <c r="A101" s="10">
        <v>96</v>
      </c>
      <c r="B101" s="14" t="s">
        <v>74</v>
      </c>
      <c r="C101" s="49">
        <v>0.19413441558441558</v>
      </c>
      <c r="D101" s="49">
        <f t="shared" si="1"/>
        <v>0.8058655844155844</v>
      </c>
      <c r="E101" s="49">
        <v>0.03802442748091603</v>
      </c>
      <c r="F101" s="50">
        <v>332864.5038167939</v>
      </c>
      <c r="G101" s="50">
        <v>99816.79389312977</v>
      </c>
      <c r="H101" s="50">
        <v>1570.4115648854968</v>
      </c>
    </row>
    <row r="102" spans="1:8" ht="15.75">
      <c r="A102" s="10">
        <v>97</v>
      </c>
      <c r="B102" s="14" t="s">
        <v>73</v>
      </c>
      <c r="C102" s="49">
        <v>0.198132547169811</v>
      </c>
      <c r="D102" s="49">
        <f t="shared" si="1"/>
        <v>0.801867452830189</v>
      </c>
      <c r="E102" s="49">
        <v>0.03795636792452831</v>
      </c>
      <c r="F102" s="50">
        <v>261495.87264150943</v>
      </c>
      <c r="G102" s="50">
        <v>73326.06132075471</v>
      </c>
      <c r="H102" s="50">
        <v>1244.1051650943396</v>
      </c>
    </row>
    <row r="103" spans="1:8" ht="15.75">
      <c r="A103" s="10">
        <v>98</v>
      </c>
      <c r="B103" s="14" t="s">
        <v>72</v>
      </c>
      <c r="C103" s="49">
        <v>0.1991505882352942</v>
      </c>
      <c r="D103" s="49">
        <f t="shared" si="1"/>
        <v>0.8008494117647058</v>
      </c>
      <c r="E103" s="49">
        <v>0.037714569536423846</v>
      </c>
      <c r="F103" s="50">
        <v>269942.05298013246</v>
      </c>
      <c r="G103" s="50">
        <v>69591.05960264901</v>
      </c>
      <c r="H103" s="50">
        <v>1264.0662251655629</v>
      </c>
    </row>
    <row r="104" spans="1:8" ht="15.75">
      <c r="A104" s="10">
        <v>99</v>
      </c>
      <c r="B104" s="14" t="s">
        <v>71</v>
      </c>
      <c r="C104" s="49">
        <v>0.20211097152428836</v>
      </c>
      <c r="D104" s="49">
        <f t="shared" si="1"/>
        <v>0.7978890284757116</v>
      </c>
      <c r="E104" s="49">
        <v>0.03755671206225681</v>
      </c>
      <c r="F104" s="50">
        <v>274007.05252918287</v>
      </c>
      <c r="G104" s="50">
        <v>64899.80544747082</v>
      </c>
      <c r="H104" s="50">
        <v>1288.787392996109</v>
      </c>
    </row>
    <row r="105" spans="1:8" ht="15.75">
      <c r="A105" s="10">
        <v>100</v>
      </c>
      <c r="B105" s="14" t="s">
        <v>70</v>
      </c>
      <c r="C105" s="49">
        <v>0.20849002808988748</v>
      </c>
      <c r="D105" s="49">
        <f t="shared" si="1"/>
        <v>0.7915099719101125</v>
      </c>
      <c r="E105" s="49">
        <v>0.03775600730169265</v>
      </c>
      <c r="F105" s="50">
        <v>272950.8896448722</v>
      </c>
      <c r="G105" s="50">
        <v>79475.18071689346</v>
      </c>
      <c r="H105" s="50">
        <v>1275.2272104215067</v>
      </c>
    </row>
    <row r="106" spans="1:8" ht="15.75">
      <c r="A106" s="10">
        <v>101</v>
      </c>
      <c r="B106" s="14" t="s">
        <v>69</v>
      </c>
      <c r="C106" s="49">
        <v>0.2088793814432992</v>
      </c>
      <c r="D106" s="49">
        <f t="shared" si="1"/>
        <v>0.7911206185567008</v>
      </c>
      <c r="E106" s="49">
        <v>0.03765507614213198</v>
      </c>
      <c r="F106" s="50">
        <v>212043.14720812184</v>
      </c>
      <c r="G106" s="50">
        <v>64024.1116751269</v>
      </c>
      <c r="H106" s="50">
        <v>998.2374111675126</v>
      </c>
    </row>
    <row r="107" spans="1:8" ht="15.75">
      <c r="A107" s="10">
        <v>102</v>
      </c>
      <c r="B107" s="14" t="s">
        <v>68</v>
      </c>
      <c r="C107" s="49">
        <v>0.21183074277854208</v>
      </c>
      <c r="D107" s="49">
        <f t="shared" si="1"/>
        <v>0.7881692572214579</v>
      </c>
      <c r="E107" s="49">
        <v>0.03833423301844353</v>
      </c>
      <c r="F107" s="50">
        <v>330367.9149797571</v>
      </c>
      <c r="G107" s="50">
        <v>111737.57350877192</v>
      </c>
      <c r="H107" s="50">
        <v>1565.2555780476828</v>
      </c>
    </row>
    <row r="108" spans="1:8" ht="15.75">
      <c r="A108" s="10">
        <v>103</v>
      </c>
      <c r="B108" s="14" t="s">
        <v>67</v>
      </c>
      <c r="C108" s="49">
        <v>0.23229154160982257</v>
      </c>
      <c r="D108" s="49">
        <f t="shared" si="1"/>
        <v>0.7677084583901774</v>
      </c>
      <c r="E108" s="49">
        <v>0.03825917952883832</v>
      </c>
      <c r="F108" s="50">
        <v>348951.1226645004</v>
      </c>
      <c r="G108" s="50">
        <v>128850.80812347686</v>
      </c>
      <c r="H108" s="50">
        <v>1650.992729488221</v>
      </c>
    </row>
    <row r="109" spans="1:8" ht="15.75">
      <c r="A109" s="10">
        <v>104</v>
      </c>
      <c r="B109" s="14" t="s">
        <v>66</v>
      </c>
      <c r="C109" s="49">
        <v>0.2515094545454545</v>
      </c>
      <c r="D109" s="49">
        <f t="shared" si="1"/>
        <v>0.7484905454545455</v>
      </c>
      <c r="E109" s="49">
        <v>0.038178555555555556</v>
      </c>
      <c r="F109" s="50">
        <v>353803.8888888889</v>
      </c>
      <c r="G109" s="50">
        <v>123052.77777777778</v>
      </c>
      <c r="H109" s="50">
        <v>1670.4251333333332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7"/>
  <sheetViews>
    <sheetView workbookViewId="0" topLeftCell="A1">
      <pane ySplit="5" topLeftCell="A39" activePane="bottomLeft" state="frozen"/>
      <selection pane="bottomLeft" activeCell="D8" sqref="D8"/>
    </sheetView>
  </sheetViews>
  <sheetFormatPr defaultColWidth="9.140625" defaultRowHeight="15"/>
  <cols>
    <col min="1" max="1" width="8.57421875" style="8" customWidth="1"/>
    <col min="2" max="2" width="7.7109375" style="1" customWidth="1"/>
    <col min="3" max="3" width="16.140625" style="8" customWidth="1"/>
    <col min="4" max="4" width="15.57421875" style="1" customWidth="1"/>
    <col min="5" max="5" width="17.00390625" style="8" customWidth="1"/>
    <col min="6" max="6" width="13.140625" style="8" customWidth="1"/>
    <col min="7" max="7" width="22.00390625" style="1" customWidth="1"/>
    <col min="8" max="8" width="22.28125" style="0" customWidth="1"/>
    <col min="9" max="9" width="24.28125" style="0" customWidth="1"/>
    <col min="10" max="10" width="26.421875" style="0" customWidth="1"/>
    <col min="11" max="11" width="41.57421875" style="0" bestFit="1" customWidth="1"/>
  </cols>
  <sheetData>
    <row r="1" spans="1:14" s="14" customFormat="1" ht="15">
      <c r="A1" s="9" t="s">
        <v>59</v>
      </c>
      <c r="B1" s="10"/>
      <c r="D1" s="10"/>
      <c r="E1" s="10"/>
      <c r="F1" s="10"/>
      <c r="G1" s="10"/>
      <c r="H1" s="10"/>
      <c r="I1" s="10"/>
      <c r="J1" s="10"/>
      <c r="K1" s="13"/>
      <c r="L1" s="12"/>
      <c r="M1" s="12"/>
      <c r="N1" s="12"/>
    </row>
    <row r="2" spans="1:14" s="14" customFormat="1" ht="15">
      <c r="A2" s="9" t="s">
        <v>65</v>
      </c>
      <c r="B2" s="10"/>
      <c r="D2" s="10"/>
      <c r="E2" s="10"/>
      <c r="F2" s="10"/>
      <c r="G2" s="10"/>
      <c r="H2" s="10"/>
      <c r="I2" s="10"/>
      <c r="J2" s="10"/>
      <c r="K2" s="13"/>
      <c r="L2" s="12"/>
      <c r="M2" s="12"/>
      <c r="N2" s="12"/>
    </row>
    <row r="3" spans="1:16383" s="14" customFormat="1" ht="15">
      <c r="A3" s="15" t="s">
        <v>60</v>
      </c>
      <c r="B3" s="10"/>
      <c r="D3" s="22"/>
      <c r="E3" s="9"/>
      <c r="F3" s="9"/>
      <c r="G3" s="22"/>
      <c r="H3" s="9"/>
      <c r="I3" s="22"/>
      <c r="J3" s="9"/>
      <c r="K3" s="2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</row>
    <row r="4" spans="2:7" s="8" customFormat="1" ht="15">
      <c r="B4" s="1"/>
      <c r="D4" s="1"/>
      <c r="G4" s="1"/>
    </row>
    <row r="5" spans="1:10" s="34" customFormat="1" ht="30" customHeight="1">
      <c r="A5" s="32" t="s">
        <v>56</v>
      </c>
      <c r="B5" s="32" t="s">
        <v>58</v>
      </c>
      <c r="C5" s="32" t="s">
        <v>61</v>
      </c>
      <c r="D5" s="32" t="s">
        <v>57</v>
      </c>
      <c r="E5" s="32" t="s">
        <v>62</v>
      </c>
      <c r="F5" s="32" t="s">
        <v>63</v>
      </c>
      <c r="G5" s="33" t="s">
        <v>0</v>
      </c>
      <c r="H5" s="33" t="s">
        <v>52</v>
      </c>
      <c r="I5" s="33" t="s">
        <v>53</v>
      </c>
      <c r="J5" s="33" t="s">
        <v>54</v>
      </c>
    </row>
    <row r="6" spans="1:10" ht="15.75">
      <c r="A6" s="14">
        <v>1</v>
      </c>
      <c r="B6" s="10" t="s">
        <v>13</v>
      </c>
      <c r="C6" s="10">
        <v>18</v>
      </c>
      <c r="D6" s="27">
        <v>0.10676982794796475</v>
      </c>
      <c r="E6" s="27">
        <v>-0.006795523525957803</v>
      </c>
      <c r="F6" s="27">
        <v>0.8932301720520353</v>
      </c>
      <c r="G6" s="11">
        <v>0.03989999999999999</v>
      </c>
      <c r="H6" s="26">
        <v>168549.56629491947</v>
      </c>
      <c r="I6" s="26">
        <v>34589.21933085502</v>
      </c>
      <c r="J6" s="26">
        <v>818.4583147459729</v>
      </c>
    </row>
    <row r="7" spans="1:10" ht="15.75">
      <c r="A7" s="14">
        <v>2</v>
      </c>
      <c r="B7" s="10" t="s">
        <v>14</v>
      </c>
      <c r="C7" s="10">
        <v>9</v>
      </c>
      <c r="D7" s="27">
        <v>0.10694974402730395</v>
      </c>
      <c r="E7" s="27">
        <v>-0.0038163709552747616</v>
      </c>
      <c r="F7" s="27">
        <v>0.893050255972696</v>
      </c>
      <c r="G7" s="11">
        <v>0.038573887973640864</v>
      </c>
      <c r="H7" s="26">
        <v>196741.55189456342</v>
      </c>
      <c r="I7" s="26">
        <v>23708.813838550246</v>
      </c>
      <c r="J7" s="26">
        <v>959.8805930807249</v>
      </c>
    </row>
    <row r="8" spans="1:10" ht="15.75">
      <c r="A8" s="14">
        <v>3</v>
      </c>
      <c r="B8" s="10" t="s">
        <v>3</v>
      </c>
      <c r="C8" s="10">
        <v>2</v>
      </c>
      <c r="D8" s="27">
        <v>0.10746856106408664</v>
      </c>
      <c r="E8" s="27">
        <v>-0.0004335450858707901</v>
      </c>
      <c r="F8" s="27">
        <v>0.8925314389359134</v>
      </c>
      <c r="G8" s="11">
        <v>0.038804782608695645</v>
      </c>
      <c r="H8" s="26">
        <v>169861.6814229249</v>
      </c>
      <c r="I8" s="26">
        <v>20146.600790513832</v>
      </c>
      <c r="J8" s="26">
        <v>832.5721897233204</v>
      </c>
    </row>
    <row r="9" spans="1:10" ht="15.75">
      <c r="A9" s="14">
        <v>4</v>
      </c>
      <c r="B9" s="10" t="s">
        <v>16</v>
      </c>
      <c r="C9" s="10">
        <v>-1</v>
      </c>
      <c r="D9" s="27">
        <v>0.10806869430453236</v>
      </c>
      <c r="E9" s="27">
        <v>0.0017413588689790815</v>
      </c>
      <c r="F9" s="27">
        <v>0.8919313056954676</v>
      </c>
      <c r="G9" s="11">
        <v>0.03786464876033057</v>
      </c>
      <c r="H9" s="26">
        <v>176414.28595041324</v>
      </c>
      <c r="I9" s="26">
        <v>27318.388429752067</v>
      </c>
      <c r="J9" s="26">
        <v>852.8375082644629</v>
      </c>
    </row>
    <row r="10" spans="1:10" ht="15.75">
      <c r="A10" s="14">
        <v>5</v>
      </c>
      <c r="B10" s="10" t="s">
        <v>50</v>
      </c>
      <c r="C10" s="10">
        <v>-4</v>
      </c>
      <c r="D10" s="27">
        <v>0.10820033783783789</v>
      </c>
      <c r="E10" s="27">
        <v>0.004669018799501212</v>
      </c>
      <c r="F10" s="27">
        <v>0.8917996621621621</v>
      </c>
      <c r="G10" s="11">
        <v>0.0392560553633218</v>
      </c>
      <c r="H10" s="26">
        <v>159637.54325259515</v>
      </c>
      <c r="I10" s="26">
        <v>19117.9354094579</v>
      </c>
      <c r="J10" s="26">
        <v>802.3788581314881</v>
      </c>
    </row>
    <row r="11" spans="1:10" ht="15.75">
      <c r="A11" s="14">
        <v>6</v>
      </c>
      <c r="B11" s="10" t="s">
        <v>18</v>
      </c>
      <c r="C11" s="10">
        <v>-4</v>
      </c>
      <c r="D11" s="27">
        <v>0.10861072124756255</v>
      </c>
      <c r="E11" s="27">
        <v>0.00432426911127326</v>
      </c>
      <c r="F11" s="27">
        <v>0.8913892787524375</v>
      </c>
      <c r="G11" s="11">
        <v>0.03980390134529147</v>
      </c>
      <c r="H11" s="26">
        <v>161207.79820627804</v>
      </c>
      <c r="I11" s="26">
        <v>28807.118834080717</v>
      </c>
      <c r="J11" s="26">
        <v>783.0718071748879</v>
      </c>
    </row>
    <row r="12" spans="1:10" ht="15.75">
      <c r="A12" s="14">
        <v>7</v>
      </c>
      <c r="B12" s="10" t="s">
        <v>22</v>
      </c>
      <c r="C12" s="10">
        <v>7</v>
      </c>
      <c r="D12" s="27">
        <v>0.10891883454734663</v>
      </c>
      <c r="E12" s="27">
        <v>-0.0025851247286714507</v>
      </c>
      <c r="F12" s="27">
        <v>0.8910811654526534</v>
      </c>
      <c r="G12" s="11">
        <v>0.03883212962962963</v>
      </c>
      <c r="H12" s="26">
        <v>182560.63703703703</v>
      </c>
      <c r="I12" s="26">
        <v>22089.815555555557</v>
      </c>
      <c r="J12" s="26">
        <v>897.060962962963</v>
      </c>
    </row>
    <row r="13" spans="1:10" ht="15.75">
      <c r="A13" s="14">
        <v>8</v>
      </c>
      <c r="B13" s="10" t="s">
        <v>26</v>
      </c>
      <c r="C13" s="10">
        <v>1</v>
      </c>
      <c r="D13" s="27">
        <v>0.10907997680711212</v>
      </c>
      <c r="E13" s="27">
        <v>-0.0008413836242439077</v>
      </c>
      <c r="F13" s="27">
        <v>0.8909200231928879</v>
      </c>
      <c r="G13" s="11">
        <v>0.038924628712871265</v>
      </c>
      <c r="H13" s="26">
        <v>176638.11633663366</v>
      </c>
      <c r="I13" s="26">
        <v>22020.730198019803</v>
      </c>
      <c r="J13" s="26">
        <v>877.1392821782181</v>
      </c>
    </row>
    <row r="14" spans="1:10" ht="15.75">
      <c r="A14" s="14">
        <v>9</v>
      </c>
      <c r="B14" s="10" t="s">
        <v>2</v>
      </c>
      <c r="C14" s="10">
        <v>-5</v>
      </c>
      <c r="D14" s="27">
        <v>0.10910121917428595</v>
      </c>
      <c r="E14" s="27">
        <v>0.0015914798052879542</v>
      </c>
      <c r="F14" s="27">
        <v>0.890898780825714</v>
      </c>
      <c r="G14" s="11">
        <v>0.038474844444444434</v>
      </c>
      <c r="H14" s="26">
        <v>177491.37644444444</v>
      </c>
      <c r="I14" s="26">
        <v>28678.277777777777</v>
      </c>
      <c r="J14" s="26">
        <v>854.9955155555557</v>
      </c>
    </row>
    <row r="15" spans="1:10" ht="15.75">
      <c r="A15" s="14">
        <v>10</v>
      </c>
      <c r="B15" s="10" t="s">
        <v>43</v>
      </c>
      <c r="C15" s="10">
        <v>2</v>
      </c>
      <c r="D15" s="27">
        <v>0.11038358293838779</v>
      </c>
      <c r="E15" s="27">
        <v>-0.0008032611537217571</v>
      </c>
      <c r="F15" s="27">
        <v>0.8896164170616122</v>
      </c>
      <c r="G15" s="11">
        <v>0.038390460140679955</v>
      </c>
      <c r="H15" s="26">
        <v>188757.69255568582</v>
      </c>
      <c r="I15" s="26">
        <v>34968.53018757327</v>
      </c>
      <c r="J15" s="26">
        <v>906.1342878077373</v>
      </c>
    </row>
    <row r="16" spans="1:10" ht="15.75">
      <c r="A16" s="14">
        <v>11</v>
      </c>
      <c r="B16" s="10" t="s">
        <v>36</v>
      </c>
      <c r="C16" s="10">
        <v>-1</v>
      </c>
      <c r="D16" s="27">
        <v>0.11040943582975948</v>
      </c>
      <c r="E16" s="27">
        <v>0.0003620751094437491</v>
      </c>
      <c r="F16" s="27">
        <v>0.8895905641702405</v>
      </c>
      <c r="G16" s="11">
        <v>0.0400373104693141</v>
      </c>
      <c r="H16" s="26">
        <v>171768.29458483754</v>
      </c>
      <c r="I16" s="26">
        <v>28972.630866425992</v>
      </c>
      <c r="J16" s="26">
        <v>844.9110667870032</v>
      </c>
    </row>
    <row r="17" spans="1:10" ht="15.75">
      <c r="A17" s="14">
        <v>12</v>
      </c>
      <c r="B17" s="10" t="s">
        <v>42</v>
      </c>
      <c r="C17" s="10">
        <v>22</v>
      </c>
      <c r="D17" s="27">
        <v>0.11051062499999986</v>
      </c>
      <c r="E17" s="27">
        <v>-0.009297019628099257</v>
      </c>
      <c r="F17" s="27">
        <v>0.8894893750000001</v>
      </c>
      <c r="G17" s="11">
        <v>0.03853389261744966</v>
      </c>
      <c r="H17" s="26">
        <v>170932.55033557047</v>
      </c>
      <c r="I17" s="26">
        <v>18068.791946308724</v>
      </c>
      <c r="J17" s="26">
        <v>837.7374161073823</v>
      </c>
    </row>
    <row r="18" spans="1:10" ht="15.75">
      <c r="A18" s="14">
        <v>13</v>
      </c>
      <c r="B18" s="10" t="s">
        <v>25</v>
      </c>
      <c r="C18" s="10">
        <v>-7</v>
      </c>
      <c r="D18" s="27">
        <v>0.11126876419809084</v>
      </c>
      <c r="E18" s="27">
        <v>0.003130392360907841</v>
      </c>
      <c r="F18" s="27">
        <v>0.8887312358019092</v>
      </c>
      <c r="G18" s="11">
        <v>0.039432023615635164</v>
      </c>
      <c r="H18" s="26">
        <v>174469.11074918567</v>
      </c>
      <c r="I18" s="26">
        <v>32622.35342019544</v>
      </c>
      <c r="J18" s="26">
        <v>849.778884364821</v>
      </c>
    </row>
    <row r="19" spans="1:10" ht="15.75">
      <c r="A19" s="14">
        <v>14</v>
      </c>
      <c r="B19" s="10" t="s">
        <v>30</v>
      </c>
      <c r="C19" s="10">
        <v>1</v>
      </c>
      <c r="D19" s="27">
        <v>0.11196529160739699</v>
      </c>
      <c r="E19" s="27">
        <v>-3.542318888627438E-05</v>
      </c>
      <c r="F19" s="27">
        <v>0.888034708392603</v>
      </c>
      <c r="G19" s="11">
        <v>0.03879681146025877</v>
      </c>
      <c r="H19" s="26">
        <v>183612.06099815157</v>
      </c>
      <c r="I19" s="26">
        <v>29880.776340110904</v>
      </c>
      <c r="J19" s="26">
        <v>888.0043068391865</v>
      </c>
    </row>
    <row r="20" spans="1:10" ht="15.75">
      <c r="A20" s="14">
        <v>15</v>
      </c>
      <c r="B20" s="10" t="s">
        <v>37</v>
      </c>
      <c r="C20" s="10">
        <v>-2</v>
      </c>
      <c r="D20" s="27">
        <v>0.11265889758421199</v>
      </c>
      <c r="E20" s="27">
        <v>0.0013683414802305727</v>
      </c>
      <c r="F20" s="27">
        <v>0.887341102415788</v>
      </c>
      <c r="G20" s="11">
        <v>0.038876510067114095</v>
      </c>
      <c r="H20" s="26">
        <v>178361.43959731545</v>
      </c>
      <c r="I20" s="26">
        <v>26706.543624161073</v>
      </c>
      <c r="J20" s="26">
        <v>862.6660000000002</v>
      </c>
    </row>
    <row r="21" spans="1:10" ht="15.75">
      <c r="A21" s="14">
        <v>16</v>
      </c>
      <c r="B21" s="10" t="s">
        <v>49</v>
      </c>
      <c r="C21" s="10">
        <v>0</v>
      </c>
      <c r="D21" s="27">
        <v>0.11333726794125765</v>
      </c>
      <c r="E21" s="27">
        <v>0.0011379188769783388</v>
      </c>
      <c r="F21" s="27">
        <v>0.8866627320587424</v>
      </c>
      <c r="G21" s="11">
        <v>0.038797984267453275</v>
      </c>
      <c r="H21" s="26">
        <v>169940.3151425762</v>
      </c>
      <c r="I21" s="26">
        <v>30007.931661750245</v>
      </c>
      <c r="J21" s="26">
        <v>821.2875319567354</v>
      </c>
    </row>
    <row r="22" spans="1:10" ht="15.75">
      <c r="A22" s="14">
        <v>17</v>
      </c>
      <c r="B22" s="10" t="s">
        <v>28</v>
      </c>
      <c r="C22" s="10">
        <v>6</v>
      </c>
      <c r="D22" s="27">
        <v>0.11447865128449108</v>
      </c>
      <c r="E22" s="27">
        <v>-0.0013461684270480445</v>
      </c>
      <c r="F22" s="27">
        <v>0.8855213487155089</v>
      </c>
      <c r="G22" s="11">
        <v>0.03825780269058296</v>
      </c>
      <c r="H22" s="26">
        <v>201282.91210762333</v>
      </c>
      <c r="I22" s="26">
        <v>35080.076233183856</v>
      </c>
      <c r="J22" s="26">
        <v>966.0693309417039</v>
      </c>
    </row>
    <row r="23" spans="1:10" ht="15.75">
      <c r="A23" s="14">
        <v>18</v>
      </c>
      <c r="B23" s="10" t="s">
        <v>51</v>
      </c>
      <c r="C23" s="10">
        <v>-10</v>
      </c>
      <c r="D23" s="27">
        <v>0.11452885032537985</v>
      </c>
      <c r="E23" s="27">
        <v>0.004965325735215909</v>
      </c>
      <c r="F23" s="27">
        <v>0.8854711496746202</v>
      </c>
      <c r="G23" s="11">
        <v>0.03745936454849499</v>
      </c>
      <c r="H23" s="26">
        <v>197706.14046822742</v>
      </c>
      <c r="I23" s="26">
        <v>27734.113712374583</v>
      </c>
      <c r="J23" s="26">
        <v>950.4346822742476</v>
      </c>
    </row>
    <row r="24" spans="1:10" ht="15.75">
      <c r="A24" s="14">
        <v>19</v>
      </c>
      <c r="B24" s="10" t="s">
        <v>47</v>
      </c>
      <c r="C24" s="10">
        <v>8</v>
      </c>
      <c r="D24" s="27">
        <v>0.11505020161290347</v>
      </c>
      <c r="E24" s="27">
        <v>-0.002453691829719662</v>
      </c>
      <c r="F24" s="27">
        <v>0.8849497983870965</v>
      </c>
      <c r="G24" s="11">
        <v>0.038439705882352945</v>
      </c>
      <c r="H24" s="26">
        <v>180176.4705882353</v>
      </c>
      <c r="I24" s="26">
        <v>23124.202614379086</v>
      </c>
      <c r="J24" s="26">
        <v>883.2329411764705</v>
      </c>
    </row>
    <row r="25" spans="1:10" ht="15.75">
      <c r="A25" s="14">
        <v>20</v>
      </c>
      <c r="B25" s="10" t="s">
        <v>9</v>
      </c>
      <c r="C25" s="10">
        <v>20</v>
      </c>
      <c r="D25" s="27">
        <v>0.11534735516372785</v>
      </c>
      <c r="E25" s="27">
        <v>-0.006667375375194462</v>
      </c>
      <c r="F25" s="27">
        <v>0.8846526448362722</v>
      </c>
      <c r="G25" s="11">
        <v>0.03822751141552511</v>
      </c>
      <c r="H25" s="26">
        <v>191685.75114155252</v>
      </c>
      <c r="I25" s="26">
        <v>25342.465753424658</v>
      </c>
      <c r="J25" s="26">
        <v>942.8351369863016</v>
      </c>
    </row>
    <row r="26" spans="1:10" ht="15.75">
      <c r="A26" s="14">
        <v>21</v>
      </c>
      <c r="B26" s="10" t="s">
        <v>41</v>
      </c>
      <c r="C26" s="10">
        <v>-4</v>
      </c>
      <c r="D26" s="27">
        <v>0.11565858630622561</v>
      </c>
      <c r="E26" s="27">
        <v>0.0025023135983830436</v>
      </c>
      <c r="F26" s="27">
        <v>0.8843414136937744</v>
      </c>
      <c r="G26" s="11">
        <v>0.03858563545745816</v>
      </c>
      <c r="H26" s="26">
        <v>192849.48487006052</v>
      </c>
      <c r="I26" s="26">
        <v>28125.249305802776</v>
      </c>
      <c r="J26" s="26">
        <v>938.2030402278392</v>
      </c>
    </row>
    <row r="27" spans="1:10" ht="15.75">
      <c r="A27" s="14">
        <v>22</v>
      </c>
      <c r="B27" s="10" t="s">
        <v>11</v>
      </c>
      <c r="C27" s="10">
        <v>0</v>
      </c>
      <c r="D27" s="27">
        <v>0.1159000109697238</v>
      </c>
      <c r="E27" s="27">
        <v>0.0012540289222771062</v>
      </c>
      <c r="F27" s="27">
        <v>0.8840999890302762</v>
      </c>
      <c r="G27" s="11">
        <v>0.038742406779661016</v>
      </c>
      <c r="H27" s="26">
        <v>204643.49627118645</v>
      </c>
      <c r="I27" s="26">
        <v>37310.27542372881</v>
      </c>
      <c r="J27" s="26">
        <v>988.7587033898307</v>
      </c>
    </row>
    <row r="28" spans="1:10" ht="15.75">
      <c r="A28" s="14">
        <v>23</v>
      </c>
      <c r="B28" s="10" t="s">
        <v>19</v>
      </c>
      <c r="C28" s="10">
        <v>2</v>
      </c>
      <c r="D28" s="27">
        <v>0.11651290580095741</v>
      </c>
      <c r="E28" s="27">
        <v>-0.0003143500376833197</v>
      </c>
      <c r="F28" s="27">
        <v>0.8834870941990426</v>
      </c>
      <c r="G28" s="11">
        <v>0.0386227731461167</v>
      </c>
      <c r="H28" s="26">
        <v>181505.45809565598</v>
      </c>
      <c r="I28" s="26">
        <v>31725.92496709083</v>
      </c>
      <c r="J28" s="26">
        <v>882.4942079859588</v>
      </c>
    </row>
    <row r="29" spans="1:10" ht="15.75">
      <c r="A29" s="14">
        <v>24</v>
      </c>
      <c r="B29" s="10" t="s">
        <v>17</v>
      </c>
      <c r="C29" s="10">
        <v>0</v>
      </c>
      <c r="D29" s="27">
        <v>0.11664972350230396</v>
      </c>
      <c r="E29" s="27">
        <v>0.0006694130810183108</v>
      </c>
      <c r="F29" s="27">
        <v>0.883350276497696</v>
      </c>
      <c r="G29" s="11">
        <v>0.039102375389408084</v>
      </c>
      <c r="H29" s="26">
        <v>178387.67834890966</v>
      </c>
      <c r="I29" s="26">
        <v>38114.68208722741</v>
      </c>
      <c r="J29" s="26">
        <v>863.5255841121498</v>
      </c>
    </row>
    <row r="30" spans="1:10" ht="15.75">
      <c r="A30" s="14">
        <v>25</v>
      </c>
      <c r="B30" s="10" t="s">
        <v>24</v>
      </c>
      <c r="C30" s="10">
        <v>-4</v>
      </c>
      <c r="D30" s="27">
        <v>0.11723674230649639</v>
      </c>
      <c r="E30" s="27">
        <v>0.0029633210925176234</v>
      </c>
      <c r="F30" s="27">
        <v>0.8827632576935036</v>
      </c>
      <c r="G30" s="11">
        <v>0.039774346224677716</v>
      </c>
      <c r="H30" s="26">
        <v>201367.9837937385</v>
      </c>
      <c r="I30" s="26">
        <v>37619.15285451197</v>
      </c>
      <c r="J30" s="26">
        <v>975.5488103130757</v>
      </c>
    </row>
    <row r="31" spans="1:10" ht="15.75">
      <c r="A31" s="14">
        <v>26</v>
      </c>
      <c r="B31" s="10" t="s">
        <v>38</v>
      </c>
      <c r="C31" s="10">
        <v>4</v>
      </c>
      <c r="D31" s="27">
        <v>0.11772081062670281</v>
      </c>
      <c r="E31" s="27">
        <v>-0.0005210431024789131</v>
      </c>
      <c r="F31" s="27">
        <v>0.8822791893732972</v>
      </c>
      <c r="G31" s="11">
        <v>0.03891817248459957</v>
      </c>
      <c r="H31" s="26">
        <v>229871.41889117044</v>
      </c>
      <c r="I31" s="26">
        <v>44744.69541409993</v>
      </c>
      <c r="J31" s="26">
        <v>1109.0295756331277</v>
      </c>
    </row>
    <row r="32" spans="1:10" ht="15.75">
      <c r="A32" s="14">
        <v>27</v>
      </c>
      <c r="B32" s="10" t="s">
        <v>21</v>
      </c>
      <c r="C32" s="10">
        <v>12</v>
      </c>
      <c r="D32" s="27">
        <v>0.11792736418510985</v>
      </c>
      <c r="E32" s="27">
        <v>-0.0032948811852598903</v>
      </c>
      <c r="F32" s="27">
        <v>0.8820726358148901</v>
      </c>
      <c r="G32" s="11">
        <v>0.03764941047436248</v>
      </c>
      <c r="H32" s="26">
        <v>259200.96572525363</v>
      </c>
      <c r="I32" s="26">
        <v>43898.27145599123</v>
      </c>
      <c r="J32" s="26">
        <v>1218.7264738140937</v>
      </c>
    </row>
    <row r="33" spans="1:10" ht="15.75">
      <c r="A33" s="14">
        <v>28</v>
      </c>
      <c r="B33" s="10" t="s">
        <v>4</v>
      </c>
      <c r="C33" s="10">
        <v>3</v>
      </c>
      <c r="D33" s="27">
        <v>0.11813030604133479</v>
      </c>
      <c r="E33" s="27">
        <v>-0.0004719451684269682</v>
      </c>
      <c r="F33" s="27">
        <v>0.8818696939586652</v>
      </c>
      <c r="G33" s="11">
        <v>0.03922196083763936</v>
      </c>
      <c r="H33" s="26">
        <v>214964.71226543377</v>
      </c>
      <c r="I33" s="26">
        <v>38936.871172151215</v>
      </c>
      <c r="J33" s="26">
        <v>1045.7775169975523</v>
      </c>
    </row>
    <row r="34" spans="1:10" ht="15.75">
      <c r="A34" s="14">
        <v>29</v>
      </c>
      <c r="B34" s="10" t="s">
        <v>46</v>
      </c>
      <c r="C34" s="10">
        <v>-1</v>
      </c>
      <c r="D34" s="27">
        <v>0.11834367328383022</v>
      </c>
      <c r="E34" s="27">
        <v>0.00046727036139904143</v>
      </c>
      <c r="F34" s="27">
        <v>0.8816563267161698</v>
      </c>
      <c r="G34" s="11">
        <v>0.03821083562901745</v>
      </c>
      <c r="H34" s="26">
        <v>256589.16271809</v>
      </c>
      <c r="I34" s="26">
        <v>52287.121212121216</v>
      </c>
      <c r="J34" s="26">
        <v>1212.7470449954083</v>
      </c>
    </row>
    <row r="35" spans="1:10" ht="15.75">
      <c r="A35" s="14">
        <v>30</v>
      </c>
      <c r="B35" s="10" t="s">
        <v>45</v>
      </c>
      <c r="C35" s="10">
        <v>7</v>
      </c>
      <c r="D35" s="27">
        <v>0.11857679697351853</v>
      </c>
      <c r="E35" s="27">
        <v>-0.0023670615473816436</v>
      </c>
      <c r="F35" s="27">
        <v>0.8814232030264815</v>
      </c>
      <c r="G35" s="11">
        <v>0.038367600631412764</v>
      </c>
      <c r="H35" s="26">
        <v>240116.5272296764</v>
      </c>
      <c r="I35" s="26">
        <v>44325.57221783741</v>
      </c>
      <c r="J35" s="26">
        <v>1146.1744435674825</v>
      </c>
    </row>
    <row r="36" spans="1:10" ht="15.75">
      <c r="A36" s="14">
        <v>31</v>
      </c>
      <c r="B36" s="10" t="s">
        <v>40</v>
      </c>
      <c r="C36" s="10">
        <v>-5</v>
      </c>
      <c r="D36" s="27">
        <v>0.11906777108433741</v>
      </c>
      <c r="E36" s="27">
        <v>0.0018366350394565245</v>
      </c>
      <c r="F36" s="27">
        <v>0.8809322289156626</v>
      </c>
      <c r="G36" s="11">
        <v>0.03847631578947368</v>
      </c>
      <c r="H36" s="26">
        <v>222646.495951417</v>
      </c>
      <c r="I36" s="26">
        <v>31914.97975708502</v>
      </c>
      <c r="J36" s="26">
        <v>1089.547145748988</v>
      </c>
    </row>
    <row r="37" spans="1:10" ht="15.75">
      <c r="A37" s="14">
        <v>32</v>
      </c>
      <c r="B37" s="10" t="s">
        <v>23</v>
      </c>
      <c r="C37" s="10">
        <v>0</v>
      </c>
      <c r="D37" s="27">
        <v>0.11911275274920097</v>
      </c>
      <c r="E37" s="27">
        <v>0.00046865467564627394</v>
      </c>
      <c r="F37" s="27">
        <v>0.880887247250799</v>
      </c>
      <c r="G37" s="11">
        <v>0.03931223965763196</v>
      </c>
      <c r="H37" s="26">
        <v>169940.78059914408</v>
      </c>
      <c r="I37" s="26">
        <v>30339.158345221113</v>
      </c>
      <c r="J37" s="26">
        <v>827.2935663338089</v>
      </c>
    </row>
    <row r="38" spans="1:10" ht="15.75">
      <c r="A38" s="14">
        <v>33</v>
      </c>
      <c r="B38" s="10" t="s">
        <v>33</v>
      </c>
      <c r="C38" s="10">
        <v>-15</v>
      </c>
      <c r="D38" s="27">
        <v>0.12023509544787103</v>
      </c>
      <c r="E38" s="27">
        <v>0.0069362127663067374</v>
      </c>
      <c r="F38" s="27">
        <v>0.879764904552129</v>
      </c>
      <c r="G38" s="11">
        <v>0.03876249999999999</v>
      </c>
      <c r="H38" s="26">
        <v>201362.9689119171</v>
      </c>
      <c r="I38" s="26">
        <v>25910.103626943004</v>
      </c>
      <c r="J38" s="26">
        <v>985.7833290155436</v>
      </c>
    </row>
    <row r="39" spans="1:10" ht="15.75">
      <c r="A39" s="14">
        <v>34</v>
      </c>
      <c r="B39" s="10" t="s">
        <v>39</v>
      </c>
      <c r="C39" s="10">
        <v>1</v>
      </c>
      <c r="D39" s="27">
        <v>0.12060123623286134</v>
      </c>
      <c r="E39" s="27">
        <v>5.0380128848726E-06</v>
      </c>
      <c r="F39" s="27">
        <v>0.8793987637671387</v>
      </c>
      <c r="G39" s="11">
        <v>0.039092574095300474</v>
      </c>
      <c r="H39" s="26">
        <v>193733.53233993778</v>
      </c>
      <c r="I39" s="26">
        <v>33743.58932372687</v>
      </c>
      <c r="J39" s="26">
        <v>934.1680677910591</v>
      </c>
    </row>
    <row r="40" spans="1:10" ht="15.75">
      <c r="A40" s="14">
        <v>35</v>
      </c>
      <c r="B40" s="10" t="s">
        <v>29</v>
      </c>
      <c r="C40" s="10">
        <v>-28</v>
      </c>
      <c r="D40" s="27">
        <v>0.1211108019639936</v>
      </c>
      <c r="E40" s="27">
        <v>0.01266740262405952</v>
      </c>
      <c r="F40" s="27">
        <v>0.8788891980360064</v>
      </c>
      <c r="G40" s="11">
        <v>0.04010785340314135</v>
      </c>
      <c r="H40" s="26">
        <v>196379.58115183245</v>
      </c>
      <c r="I40" s="26">
        <v>37897.25130890052</v>
      </c>
      <c r="J40" s="26">
        <v>956.2982198952882</v>
      </c>
    </row>
    <row r="41" spans="1:10" ht="15.75">
      <c r="A41" s="14">
        <v>36</v>
      </c>
      <c r="B41" s="10" t="s">
        <v>44</v>
      </c>
      <c r="C41" s="10">
        <v>-3</v>
      </c>
      <c r="D41" s="27">
        <v>0.12195107274969463</v>
      </c>
      <c r="E41" s="27">
        <v>0.002685615085191939</v>
      </c>
      <c r="F41" s="27">
        <v>0.8780489272503054</v>
      </c>
      <c r="G41" s="11">
        <v>0.03888873745819399</v>
      </c>
      <c r="H41" s="26">
        <v>213739.0088294314</v>
      </c>
      <c r="I41" s="26">
        <v>42820.54910256411</v>
      </c>
      <c r="J41" s="26">
        <v>1029.2093199554067</v>
      </c>
    </row>
    <row r="42" spans="1:10" ht="15.75">
      <c r="A42" s="14">
        <v>37</v>
      </c>
      <c r="B42" s="10" t="s">
        <v>27</v>
      </c>
      <c r="C42" s="10">
        <v>-8</v>
      </c>
      <c r="D42" s="27">
        <v>0.12220893512851938</v>
      </c>
      <c r="E42" s="27">
        <v>0.004321231238933576</v>
      </c>
      <c r="F42" s="27">
        <v>0.8777910648714806</v>
      </c>
      <c r="G42" s="11">
        <v>0.037730867850098625</v>
      </c>
      <c r="H42" s="26">
        <v>198802.26824457594</v>
      </c>
      <c r="I42" s="26">
        <v>23726.331360946744</v>
      </c>
      <c r="J42" s="26">
        <v>973.3427021696256</v>
      </c>
    </row>
    <row r="43" spans="1:10" ht="15.75">
      <c r="A43" s="14">
        <v>38</v>
      </c>
      <c r="B43" s="10" t="s">
        <v>1</v>
      </c>
      <c r="C43" s="10">
        <v>-2</v>
      </c>
      <c r="D43" s="27">
        <v>0.12337919191919178</v>
      </c>
      <c r="E43" s="27">
        <v>0.002729009437439922</v>
      </c>
      <c r="F43" s="27">
        <v>0.8766208080808082</v>
      </c>
      <c r="G43" s="11">
        <v>0.03805200803212851</v>
      </c>
      <c r="H43" s="26">
        <v>250635.5421686747</v>
      </c>
      <c r="I43" s="26">
        <v>39799.1967871486</v>
      </c>
      <c r="J43" s="26">
        <v>1189.8653012048192</v>
      </c>
    </row>
    <row r="44" spans="1:10" ht="15.75">
      <c r="A44" s="14">
        <v>39</v>
      </c>
      <c r="B44" s="10" t="s">
        <v>31</v>
      </c>
      <c r="C44" s="10">
        <v>-19</v>
      </c>
      <c r="D44" s="27">
        <v>0.12373758647194466</v>
      </c>
      <c r="E44" s="27">
        <v>0.00949891553519533</v>
      </c>
      <c r="F44" s="27">
        <v>0.8762624135280553</v>
      </c>
      <c r="G44" s="11">
        <v>0.038278934010152275</v>
      </c>
      <c r="H44" s="26">
        <v>214198.80076142133</v>
      </c>
      <c r="I44" s="26">
        <v>33134.51776649746</v>
      </c>
      <c r="J44" s="26">
        <v>1041.7930076142131</v>
      </c>
    </row>
    <row r="45" spans="1:10" ht="15.75">
      <c r="A45" s="14">
        <v>40</v>
      </c>
      <c r="B45" s="10" t="s">
        <v>48</v>
      </c>
      <c r="C45" s="10">
        <v>-2</v>
      </c>
      <c r="D45" s="27">
        <v>0.12435830303030249</v>
      </c>
      <c r="E45" s="27">
        <v>0.003176724731905889</v>
      </c>
      <c r="F45" s="27">
        <v>0.8756416969696975</v>
      </c>
      <c r="G45" s="11">
        <v>0.03905258517034066</v>
      </c>
      <c r="H45" s="26">
        <v>260702.27174348698</v>
      </c>
      <c r="I45" s="26">
        <v>53405.31078156313</v>
      </c>
      <c r="J45" s="26">
        <v>1256.2290821643285</v>
      </c>
    </row>
    <row r="46" spans="1:10" ht="15.75">
      <c r="A46" s="14">
        <v>41</v>
      </c>
      <c r="B46" s="10" t="s">
        <v>34</v>
      </c>
      <c r="C46" s="10">
        <v>0</v>
      </c>
      <c r="D46" s="27">
        <v>0.12485445676274942</v>
      </c>
      <c r="E46" s="27">
        <v>0.001697354090457126</v>
      </c>
      <c r="F46" s="27">
        <v>0.8751455432372506</v>
      </c>
      <c r="G46" s="11">
        <v>0.039422616233254514</v>
      </c>
      <c r="H46" s="26">
        <v>224214.17730496454</v>
      </c>
      <c r="I46" s="26">
        <v>43786.24901497242</v>
      </c>
      <c r="J46" s="26">
        <v>1090.1363514578404</v>
      </c>
    </row>
    <row r="47" spans="1:10" ht="15.75">
      <c r="A47" s="14">
        <v>42</v>
      </c>
      <c r="B47" s="10" t="s">
        <v>10</v>
      </c>
      <c r="C47" s="10">
        <v>1</v>
      </c>
      <c r="D47" s="27">
        <v>0.12730688554738445</v>
      </c>
      <c r="E47" s="27">
        <v>0.002119759718138603</v>
      </c>
      <c r="F47" s="27">
        <v>0.8726931144526155</v>
      </c>
      <c r="G47" s="11">
        <v>0.03908291706457064</v>
      </c>
      <c r="H47" s="26">
        <v>210374.48652023802</v>
      </c>
      <c r="I47" s="26">
        <v>40843.91772570337</v>
      </c>
      <c r="J47" s="26">
        <v>1015.4449621685156</v>
      </c>
    </row>
    <row r="48" spans="1:10" ht="15.75">
      <c r="A48" s="14">
        <v>43</v>
      </c>
      <c r="B48" s="10" t="s">
        <v>15</v>
      </c>
      <c r="C48" s="10">
        <v>1</v>
      </c>
      <c r="D48" s="27">
        <v>0.12843857955951488</v>
      </c>
      <c r="E48" s="27">
        <v>0.0012066064190188186</v>
      </c>
      <c r="F48" s="27">
        <v>0.8715614204404851</v>
      </c>
      <c r="G48" s="11">
        <v>0.03950587478559175</v>
      </c>
      <c r="H48" s="26">
        <v>207275.46449399658</v>
      </c>
      <c r="I48" s="26">
        <v>42445.069056603774</v>
      </c>
      <c r="J48" s="26">
        <v>1003.7010240137221</v>
      </c>
    </row>
    <row r="49" spans="1:10" ht="15.75">
      <c r="A49" s="14">
        <v>44</v>
      </c>
      <c r="B49" s="10" t="s">
        <v>6</v>
      </c>
      <c r="C49" s="10">
        <v>-2</v>
      </c>
      <c r="D49" s="27">
        <v>0.12986113556337953</v>
      </c>
      <c r="E49" s="27">
        <v>0.005473638257926572</v>
      </c>
      <c r="F49" s="27">
        <v>0.8701388644366205</v>
      </c>
      <c r="G49" s="11">
        <v>0.038589547738693455</v>
      </c>
      <c r="H49" s="26">
        <v>253743.3309882747</v>
      </c>
      <c r="I49" s="26">
        <v>58567.102177554436</v>
      </c>
      <c r="J49" s="26">
        <v>1207.311433835846</v>
      </c>
    </row>
    <row r="50" spans="1:10" ht="15.75">
      <c r="A50" s="14">
        <v>45</v>
      </c>
      <c r="B50" s="10" t="s">
        <v>7</v>
      </c>
      <c r="C50" s="10">
        <v>0</v>
      </c>
      <c r="D50" s="27">
        <v>0.13431196808510637</v>
      </c>
      <c r="E50" s="27">
        <v>-0.003276841225547056</v>
      </c>
      <c r="F50" s="27">
        <v>0.8656880319148936</v>
      </c>
      <c r="G50" s="11">
        <v>0.0384939762022806</v>
      </c>
      <c r="H50" s="26">
        <v>247021.9295984135</v>
      </c>
      <c r="I50" s="26">
        <v>45794.0135349529</v>
      </c>
      <c r="J50" s="26">
        <v>1189.3567178978678</v>
      </c>
    </row>
    <row r="51" spans="1:10" ht="15.75">
      <c r="A51" s="14">
        <v>46</v>
      </c>
      <c r="B51" s="10" t="s">
        <v>12</v>
      </c>
      <c r="C51" s="10">
        <v>1</v>
      </c>
      <c r="D51" s="27">
        <v>0.13840786885245948</v>
      </c>
      <c r="E51" s="27">
        <v>-0.0005488404127164115</v>
      </c>
      <c r="F51" s="27">
        <v>0.8615921311475405</v>
      </c>
      <c r="G51" s="11">
        <v>0.03741253164556962</v>
      </c>
      <c r="H51" s="26">
        <v>313591.9721518987</v>
      </c>
      <c r="I51" s="26">
        <v>57670.25721518988</v>
      </c>
      <c r="J51" s="26">
        <v>1486.3058227848092</v>
      </c>
    </row>
    <row r="52" spans="1:10" ht="15.75">
      <c r="A52" s="14">
        <v>47</v>
      </c>
      <c r="B52" s="10" t="s">
        <v>8</v>
      </c>
      <c r="C52" s="10">
        <v>4</v>
      </c>
      <c r="D52" s="27">
        <v>0.14604672489082948</v>
      </c>
      <c r="E52" s="27">
        <v>-0.0065849931708446</v>
      </c>
      <c r="F52" s="27">
        <v>0.8539532751091705</v>
      </c>
      <c r="G52" s="11">
        <v>0.0381256830601093</v>
      </c>
      <c r="H52" s="26">
        <v>358772.44808743167</v>
      </c>
      <c r="I52" s="26">
        <v>89447.4043715847</v>
      </c>
      <c r="J52" s="26">
        <v>1677.5328688524598</v>
      </c>
    </row>
    <row r="53" spans="1:10" ht="15.75">
      <c r="A53" s="14">
        <v>48</v>
      </c>
      <c r="B53" s="10" t="s">
        <v>20</v>
      </c>
      <c r="C53" s="10">
        <v>-2</v>
      </c>
      <c r="D53" s="27">
        <v>0.14640521359669212</v>
      </c>
      <c r="E53" s="27">
        <v>0.00853799971301561</v>
      </c>
      <c r="F53" s="27">
        <v>0.8535947864033079</v>
      </c>
      <c r="G53" s="11">
        <v>0.038251510695187174</v>
      </c>
      <c r="H53" s="26">
        <v>278294.206684492</v>
      </c>
      <c r="I53" s="26">
        <v>52784.35860962566</v>
      </c>
      <c r="J53" s="26">
        <v>1334.973727272727</v>
      </c>
    </row>
    <row r="54" spans="1:10" ht="15.75">
      <c r="A54" s="14">
        <v>49</v>
      </c>
      <c r="B54" s="10" t="s">
        <v>5</v>
      </c>
      <c r="C54" s="10">
        <v>-1</v>
      </c>
      <c r="D54" s="27">
        <v>0.1465931240402677</v>
      </c>
      <c r="E54" s="27">
        <v>0.005099657532953161</v>
      </c>
      <c r="F54" s="27">
        <v>0.8534068759597323</v>
      </c>
      <c r="G54" s="11">
        <v>0.03889919840462971</v>
      </c>
      <c r="H54" s="26">
        <v>334240.1462422773</v>
      </c>
      <c r="I54" s="26">
        <v>84530.61721357629</v>
      </c>
      <c r="J54" s="26">
        <v>1609.3976577774301</v>
      </c>
    </row>
    <row r="55" spans="1:10" ht="15.75">
      <c r="A55" s="14">
        <v>50</v>
      </c>
      <c r="B55" s="10" t="s">
        <v>32</v>
      </c>
      <c r="C55" s="10">
        <v>-1</v>
      </c>
      <c r="D55" s="27">
        <v>0.14730018311664506</v>
      </c>
      <c r="E55" s="27">
        <v>0.0011425888816123386</v>
      </c>
      <c r="F55" s="27">
        <v>0.8526998168833549</v>
      </c>
      <c r="G55" s="11">
        <v>0.03789164399533618</v>
      </c>
      <c r="H55" s="26">
        <v>262186.4158569763</v>
      </c>
      <c r="I55" s="26">
        <v>52742.12296929654</v>
      </c>
      <c r="J55" s="26">
        <v>1246.2558394869804</v>
      </c>
    </row>
    <row r="56" spans="1:10" ht="15.75">
      <c r="A56" s="36">
        <v>51</v>
      </c>
      <c r="B56" s="20" t="s">
        <v>35</v>
      </c>
      <c r="C56" s="20">
        <v>-1</v>
      </c>
      <c r="D56" s="28">
        <v>0.14962609720710984</v>
      </c>
      <c r="E56" s="28">
        <v>-0.000789240216203857</v>
      </c>
      <c r="F56" s="28">
        <v>0.8503739027928902</v>
      </c>
      <c r="G56" s="21">
        <v>0.0390876958955224</v>
      </c>
      <c r="H56" s="31">
        <v>243564.2697761194</v>
      </c>
      <c r="I56" s="31">
        <v>75020.12611940298</v>
      </c>
      <c r="J56" s="31">
        <v>1142.6000764925373</v>
      </c>
    </row>
    <row r="57" spans="1:10" ht="15.75">
      <c r="A57" s="14"/>
      <c r="B57" s="10"/>
      <c r="C57" s="23" t="s">
        <v>64</v>
      </c>
      <c r="D57" s="29">
        <v>0.12331155355549817</v>
      </c>
      <c r="E57" s="29">
        <v>0.001539020906202948</v>
      </c>
      <c r="F57" s="29">
        <v>0.8766884464445018</v>
      </c>
      <c r="G57" s="24">
        <v>0.03884629329412769</v>
      </c>
      <c r="H57" s="30">
        <v>221827.16404938337</v>
      </c>
      <c r="I57" s="30">
        <v>44080.85179024541</v>
      </c>
      <c r="J57" s="30">
        <v>1067.9127642607261</v>
      </c>
    </row>
  </sheetData>
  <conditionalFormatting sqref="C6:C56">
    <cfRule type="cellIs" priority="3" dxfId="0" operator="lessThan">
      <formula>0</formula>
    </cfRule>
    <cfRule type="cellIs" priority="4" dxfId="1" operator="greaterThan">
      <formula>0</formula>
    </cfRule>
  </conditionalFormatting>
  <conditionalFormatting sqref="E6:E56">
    <cfRule type="cellIs" priority="1" dxfId="0" operator="greaterThan">
      <formula>0</formula>
    </cfRule>
    <cfRule type="cellIs" priority="2" dxfId="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 topLeftCell="A1">
      <pane ySplit="5" topLeftCell="A6" activePane="bottomLeft" state="frozen"/>
      <selection pane="bottomLeft" activeCell="E3" sqref="E3"/>
    </sheetView>
  </sheetViews>
  <sheetFormatPr defaultColWidth="9.140625" defaultRowHeight="15"/>
  <cols>
    <col min="1" max="1" width="7.7109375" style="8" customWidth="1"/>
    <col min="2" max="2" width="9.421875" style="0" customWidth="1"/>
    <col min="3" max="3" width="15.7109375" style="8" customWidth="1"/>
    <col min="4" max="4" width="16.28125" style="0" customWidth="1"/>
    <col min="5" max="5" width="16.7109375" style="8" customWidth="1"/>
    <col min="6" max="6" width="13.421875" style="8" customWidth="1"/>
    <col min="7" max="7" width="17.8515625" style="0" customWidth="1"/>
    <col min="8" max="8" width="21.00390625" style="0" customWidth="1"/>
    <col min="9" max="9" width="17.7109375" style="0" customWidth="1"/>
    <col min="10" max="10" width="19.00390625" style="0" customWidth="1"/>
    <col min="11" max="11" width="20.421875" style="0" customWidth="1"/>
  </cols>
  <sheetData>
    <row r="1" spans="1:14" s="41" customFormat="1" ht="15">
      <c r="A1" s="37" t="s">
        <v>59</v>
      </c>
      <c r="D1" s="38"/>
      <c r="E1" s="38"/>
      <c r="F1" s="38"/>
      <c r="G1" s="38"/>
      <c r="H1" s="38"/>
      <c r="I1" s="38"/>
      <c r="J1" s="38"/>
      <c r="K1" s="39"/>
      <c r="L1" s="40"/>
      <c r="M1" s="40"/>
      <c r="N1" s="40"/>
    </row>
    <row r="2" spans="1:14" s="41" customFormat="1" ht="15">
      <c r="A2" s="37" t="s">
        <v>170</v>
      </c>
      <c r="D2" s="38"/>
      <c r="E2" s="38"/>
      <c r="F2" s="38"/>
      <c r="G2" s="38"/>
      <c r="H2" s="38"/>
      <c r="I2" s="38"/>
      <c r="J2" s="38"/>
      <c r="K2" s="39"/>
      <c r="L2" s="40"/>
      <c r="M2" s="40"/>
      <c r="N2" s="40"/>
    </row>
    <row r="3" spans="1:14" s="41" customFormat="1" ht="15">
      <c r="A3" s="42" t="s">
        <v>60</v>
      </c>
      <c r="D3" s="38"/>
      <c r="E3" s="38"/>
      <c r="F3" s="38"/>
      <c r="G3" s="38"/>
      <c r="H3" s="38"/>
      <c r="I3" s="38"/>
      <c r="J3" s="38"/>
      <c r="K3" s="39"/>
      <c r="L3" s="40"/>
      <c r="M3" s="40"/>
      <c r="N3" s="40"/>
    </row>
    <row r="4" s="8" customFormat="1" ht="15"/>
    <row r="5" spans="1:11" s="25" customFormat="1" ht="30" customHeight="1">
      <c r="A5" s="17" t="s">
        <v>56</v>
      </c>
      <c r="B5" s="17" t="s">
        <v>58</v>
      </c>
      <c r="C5" s="17" t="s">
        <v>61</v>
      </c>
      <c r="D5" s="17" t="s">
        <v>57</v>
      </c>
      <c r="E5" s="17" t="s">
        <v>62</v>
      </c>
      <c r="F5" s="17" t="s">
        <v>63</v>
      </c>
      <c r="G5" s="19" t="s">
        <v>0</v>
      </c>
      <c r="H5" s="19" t="s">
        <v>52</v>
      </c>
      <c r="I5" s="19" t="s">
        <v>53</v>
      </c>
      <c r="J5" s="19" t="s">
        <v>54</v>
      </c>
      <c r="K5" s="17" t="s">
        <v>55</v>
      </c>
    </row>
    <row r="6" spans="1:11" ht="15.75">
      <c r="A6" s="10">
        <v>1</v>
      </c>
      <c r="B6" s="10" t="s">
        <v>51</v>
      </c>
      <c r="C6" s="10">
        <v>4</v>
      </c>
      <c r="D6" s="27">
        <v>0.08167416267942595</v>
      </c>
      <c r="E6" s="27">
        <v>0.02335067873303165</v>
      </c>
      <c r="F6" s="27">
        <f>1-D6</f>
        <v>0.918325837320574</v>
      </c>
      <c r="G6" s="11">
        <v>0.0408</v>
      </c>
      <c r="H6" s="26">
        <v>175903.50943396226</v>
      </c>
      <c r="I6" s="26">
        <v>9382.075471698114</v>
      </c>
      <c r="J6" s="26">
        <v>919.5430188679244</v>
      </c>
      <c r="K6" s="2">
        <v>81.37433962264151</v>
      </c>
    </row>
    <row r="7" spans="1:11" ht="15.75">
      <c r="A7" s="10">
        <v>2</v>
      </c>
      <c r="B7" s="10" t="s">
        <v>25</v>
      </c>
      <c r="C7" s="10">
        <v>9</v>
      </c>
      <c r="D7" s="27">
        <v>0.08312362713428711</v>
      </c>
      <c r="E7" s="27">
        <v>0.006997952613311598</v>
      </c>
      <c r="F7" s="27">
        <f aca="true" t="shared" si="0" ref="F7:F57">1-D7</f>
        <v>0.9168763728657129</v>
      </c>
      <c r="G7" s="11">
        <v>0.04235189873417721</v>
      </c>
      <c r="H7" s="26">
        <v>127628.56012658228</v>
      </c>
      <c r="I7" s="26">
        <v>8469.93670886076</v>
      </c>
      <c r="J7" s="26">
        <v>681.2000949367088</v>
      </c>
      <c r="K7" s="2">
        <v>57.609841772151896</v>
      </c>
    </row>
    <row r="8" spans="1:11" ht="15.75">
      <c r="A8" s="10">
        <v>3</v>
      </c>
      <c r="B8" s="10" t="s">
        <v>45</v>
      </c>
      <c r="C8" s="10">
        <v>4</v>
      </c>
      <c r="D8" s="27">
        <v>0.08358343949044589</v>
      </c>
      <c r="E8" s="27">
        <v>0.016446314047154797</v>
      </c>
      <c r="F8" s="27">
        <f t="shared" si="0"/>
        <v>0.9164165605095541</v>
      </c>
      <c r="G8" s="11">
        <v>0.041638442211055275</v>
      </c>
      <c r="H8" s="26">
        <v>198635.6783919598</v>
      </c>
      <c r="I8" s="26">
        <v>11317.8391959799</v>
      </c>
      <c r="J8" s="26">
        <v>1040.0968844221109</v>
      </c>
      <c r="K8" s="2">
        <v>73.54110552763821</v>
      </c>
    </row>
    <row r="9" spans="1:11" ht="15.75">
      <c r="A9" s="10">
        <v>4</v>
      </c>
      <c r="B9" s="10" t="s">
        <v>16</v>
      </c>
      <c r="C9" s="10">
        <v>5</v>
      </c>
      <c r="D9" s="27">
        <v>0.08430614322064678</v>
      </c>
      <c r="E9" s="27">
        <v>0.006274717877450486</v>
      </c>
      <c r="F9" s="27">
        <f t="shared" si="0"/>
        <v>0.9156938567793532</v>
      </c>
      <c r="G9" s="11">
        <v>0.04190103773584906</v>
      </c>
      <c r="H9" s="26">
        <v>163345.75471698114</v>
      </c>
      <c r="I9" s="26">
        <v>10104.716981132075</v>
      </c>
      <c r="J9" s="26">
        <v>880.6062075471699</v>
      </c>
      <c r="K9" s="2">
        <v>83.07986792452832</v>
      </c>
    </row>
    <row r="10" spans="1:11" ht="15.75">
      <c r="A10" s="10">
        <v>5</v>
      </c>
      <c r="B10" s="10" t="s">
        <v>14</v>
      </c>
      <c r="C10" s="10">
        <v>12</v>
      </c>
      <c r="D10" s="27">
        <v>0.08437786561264826</v>
      </c>
      <c r="E10" s="27">
        <v>0.003052738584735204</v>
      </c>
      <c r="F10" s="27">
        <f t="shared" si="0"/>
        <v>0.9156221343873517</v>
      </c>
      <c r="G10" s="11">
        <v>0.0415421568627451</v>
      </c>
      <c r="H10" s="26">
        <v>147090.6862745098</v>
      </c>
      <c r="I10" s="26">
        <v>5784.313725490196</v>
      </c>
      <c r="J10" s="26">
        <v>805.513431372549</v>
      </c>
      <c r="K10" s="2">
        <v>91.39745098039215</v>
      </c>
    </row>
    <row r="11" spans="1:11" ht="15.75">
      <c r="A11" s="10">
        <v>6</v>
      </c>
      <c r="B11" s="10" t="s">
        <v>18</v>
      </c>
      <c r="C11" s="10">
        <v>-5</v>
      </c>
      <c r="D11" s="27">
        <v>0.08502369819341093</v>
      </c>
      <c r="E11" s="27">
        <v>0.009849016399414823</v>
      </c>
      <c r="F11" s="27">
        <f t="shared" si="0"/>
        <v>0.9149763018065891</v>
      </c>
      <c r="G11" s="11">
        <v>0.0448556081081081</v>
      </c>
      <c r="H11" s="26">
        <v>122253.20945945945</v>
      </c>
      <c r="I11" s="26">
        <v>9185.97972972973</v>
      </c>
      <c r="J11" s="26">
        <v>665.3732162162162</v>
      </c>
      <c r="K11" s="2">
        <v>49.68574324324326</v>
      </c>
    </row>
    <row r="12" spans="1:11" ht="15.75">
      <c r="A12" s="10">
        <v>7</v>
      </c>
      <c r="B12" s="10" t="s">
        <v>43</v>
      </c>
      <c r="C12" s="10">
        <v>-5</v>
      </c>
      <c r="D12" s="27">
        <v>0.08546881679389295</v>
      </c>
      <c r="E12" s="27">
        <v>0.017679996697798628</v>
      </c>
      <c r="F12" s="27">
        <f t="shared" si="0"/>
        <v>0.914531183206107</v>
      </c>
      <c r="G12" s="11">
        <v>0.042210695187165775</v>
      </c>
      <c r="H12" s="26">
        <v>150031.58422459892</v>
      </c>
      <c r="I12" s="26">
        <v>8763.536096256685</v>
      </c>
      <c r="J12" s="26">
        <v>789.6552540106952</v>
      </c>
      <c r="K12" s="2">
        <v>59.80839572192515</v>
      </c>
    </row>
    <row r="13" spans="1:11" ht="15.75">
      <c r="A13" s="10">
        <v>8</v>
      </c>
      <c r="B13" s="10" t="s">
        <v>13</v>
      </c>
      <c r="C13" s="10">
        <v>18</v>
      </c>
      <c r="D13" s="27">
        <v>0.08554657012195122</v>
      </c>
      <c r="E13" s="27">
        <v>-0.00037331130311535343</v>
      </c>
      <c r="F13" s="27">
        <f t="shared" si="0"/>
        <v>0.9144534298780488</v>
      </c>
      <c r="G13" s="11">
        <v>0.04346043956043956</v>
      </c>
      <c r="H13" s="26">
        <v>103982.14285714286</v>
      </c>
      <c r="I13" s="26">
        <v>10168.956043956045</v>
      </c>
      <c r="J13" s="26">
        <v>541.7834615384616</v>
      </c>
      <c r="K13" s="2">
        <v>28.370274725274722</v>
      </c>
    </row>
    <row r="14" spans="1:11" ht="15.75">
      <c r="A14" s="10">
        <v>9</v>
      </c>
      <c r="B14" s="10" t="s">
        <v>49</v>
      </c>
      <c r="C14" s="10">
        <v>12</v>
      </c>
      <c r="D14" s="27">
        <v>0.08559982935153598</v>
      </c>
      <c r="E14" s="27">
        <v>0.015464076934935123</v>
      </c>
      <c r="F14" s="27">
        <f t="shared" si="0"/>
        <v>0.914400170648464</v>
      </c>
      <c r="G14" s="11">
        <v>0.040666875</v>
      </c>
      <c r="H14" s="26">
        <v>134276.7857142857</v>
      </c>
      <c r="I14" s="26">
        <v>7697.321428571428</v>
      </c>
      <c r="J14" s="26">
        <v>696.9390714285715</v>
      </c>
      <c r="K14" s="2">
        <v>53.95146428571429</v>
      </c>
    </row>
    <row r="15" spans="1:11" ht="15.75">
      <c r="A15" s="10">
        <v>10</v>
      </c>
      <c r="B15" s="10" t="s">
        <v>36</v>
      </c>
      <c r="C15" s="10">
        <v>8</v>
      </c>
      <c r="D15" s="27">
        <v>0.08591403697334354</v>
      </c>
      <c r="E15" s="27">
        <v>0.009348496824832409</v>
      </c>
      <c r="F15" s="27">
        <f t="shared" si="0"/>
        <v>0.9140859630266565</v>
      </c>
      <c r="G15" s="11">
        <v>0.04405461822660098</v>
      </c>
      <c r="H15" s="26">
        <v>127633.31280788177</v>
      </c>
      <c r="I15" s="26">
        <v>8984.45197044335</v>
      </c>
      <c r="J15" s="26">
        <v>697.4529926108371</v>
      </c>
      <c r="K15" s="2">
        <v>58.51496305418717</v>
      </c>
    </row>
    <row r="16" spans="1:11" ht="15.75">
      <c r="A16" s="10">
        <v>11</v>
      </c>
      <c r="B16" s="10" t="s">
        <v>31</v>
      </c>
      <c r="C16" s="10">
        <v>27</v>
      </c>
      <c r="D16" s="27">
        <v>0.08602724014336882</v>
      </c>
      <c r="E16" s="27">
        <v>0.00192957663548865</v>
      </c>
      <c r="F16" s="27">
        <f t="shared" si="0"/>
        <v>0.9139727598566312</v>
      </c>
      <c r="G16" s="11">
        <v>0.04149137931034483</v>
      </c>
      <c r="H16" s="26">
        <v>179373.0551724138</v>
      </c>
      <c r="I16" s="26">
        <v>4715.517241379311</v>
      </c>
      <c r="J16" s="26">
        <v>1007.1047586206897</v>
      </c>
      <c r="K16" s="2">
        <v>144.96903448275862</v>
      </c>
    </row>
    <row r="17" spans="1:11" ht="15.75">
      <c r="A17" s="10">
        <v>12</v>
      </c>
      <c r="B17" s="10" t="s">
        <v>3</v>
      </c>
      <c r="C17" s="10">
        <v>-6</v>
      </c>
      <c r="D17" s="27">
        <v>0.08647081377151844</v>
      </c>
      <c r="E17" s="27">
        <v>0.0031232300663621704</v>
      </c>
      <c r="F17" s="27">
        <f t="shared" si="0"/>
        <v>0.9135291862284816</v>
      </c>
      <c r="G17" s="11">
        <v>0.04158357771260997</v>
      </c>
      <c r="H17" s="26">
        <v>126671.40762463343</v>
      </c>
      <c r="I17" s="26">
        <v>2675.8064516129034</v>
      </c>
      <c r="J17" s="26">
        <v>691.0203519061583</v>
      </c>
      <c r="K17" s="2">
        <v>81.67067448680353</v>
      </c>
    </row>
    <row r="18" spans="1:11" ht="15.75">
      <c r="A18" s="10">
        <v>13</v>
      </c>
      <c r="B18" s="10" t="s">
        <v>17</v>
      </c>
      <c r="C18" s="10">
        <v>-5</v>
      </c>
      <c r="D18" s="27">
        <v>0.08657171239356698</v>
      </c>
      <c r="E18" s="27">
        <v>0.00648550133884318</v>
      </c>
      <c r="F18" s="27">
        <f t="shared" si="0"/>
        <v>0.913428287606433</v>
      </c>
      <c r="G18" s="11">
        <v>0.04206779661016949</v>
      </c>
      <c r="H18" s="26">
        <v>132727.11864406778</v>
      </c>
      <c r="I18" s="26">
        <v>8752.542372881357</v>
      </c>
      <c r="J18" s="26">
        <v>702.2586101694915</v>
      </c>
      <c r="K18" s="2">
        <v>57.09935593220341</v>
      </c>
    </row>
    <row r="19" spans="1:11" ht="15.75">
      <c r="A19" s="10">
        <v>14</v>
      </c>
      <c r="B19" s="10" t="s">
        <v>30</v>
      </c>
      <c r="C19" s="10">
        <v>5</v>
      </c>
      <c r="D19" s="27">
        <v>0.0865888730385167</v>
      </c>
      <c r="E19" s="27">
        <v>0.007070121065814727</v>
      </c>
      <c r="F19" s="27">
        <f t="shared" si="0"/>
        <v>0.9134111269614833</v>
      </c>
      <c r="G19" s="11">
        <v>0.042387238493723854</v>
      </c>
      <c r="H19" s="26">
        <v>134488.49372384936</v>
      </c>
      <c r="I19" s="26">
        <v>8042.887029288703</v>
      </c>
      <c r="J19" s="26">
        <v>714.7135564853556</v>
      </c>
      <c r="K19" s="2">
        <v>57.25418410041841</v>
      </c>
    </row>
    <row r="20" spans="1:11" ht="15.75">
      <c r="A20" s="10">
        <v>15</v>
      </c>
      <c r="B20" s="10" t="s">
        <v>24</v>
      </c>
      <c r="C20" s="10">
        <v>5</v>
      </c>
      <c r="D20" s="27">
        <v>0.08669241192411925</v>
      </c>
      <c r="E20" s="27">
        <v>0.004381356926499325</v>
      </c>
      <c r="F20" s="27">
        <f t="shared" si="0"/>
        <v>0.9133075880758807</v>
      </c>
      <c r="G20" s="11">
        <v>0.04350917065390749</v>
      </c>
      <c r="H20" s="26">
        <v>167576.55502392346</v>
      </c>
      <c r="I20" s="26">
        <v>13220.49441786284</v>
      </c>
      <c r="J20" s="26">
        <v>881.1647846889952</v>
      </c>
      <c r="K20" s="2">
        <v>45.56944178628389</v>
      </c>
    </row>
    <row r="21" spans="1:11" ht="15.75">
      <c r="A21" s="10">
        <v>16</v>
      </c>
      <c r="B21" s="10" t="s">
        <v>28</v>
      </c>
      <c r="C21" s="10">
        <v>6</v>
      </c>
      <c r="D21" s="27">
        <v>0.08717746049348418</v>
      </c>
      <c r="E21" s="27">
        <v>0.0054700668896324744</v>
      </c>
      <c r="F21" s="27">
        <f t="shared" si="0"/>
        <v>0.9128225395065158</v>
      </c>
      <c r="G21" s="11">
        <v>0.041676357827476036</v>
      </c>
      <c r="H21" s="26">
        <v>145625.58253461128</v>
      </c>
      <c r="I21" s="26">
        <v>6304.366347177849</v>
      </c>
      <c r="J21" s="26">
        <v>786.8159105431313</v>
      </c>
      <c r="K21" s="2">
        <v>83.83827476038341</v>
      </c>
    </row>
    <row r="22" spans="1:11" ht="15.75">
      <c r="A22" s="10">
        <v>17</v>
      </c>
      <c r="B22" s="10" t="s">
        <v>38</v>
      </c>
      <c r="C22" s="10">
        <v>12</v>
      </c>
      <c r="D22" s="27">
        <v>0.08719624900239453</v>
      </c>
      <c r="E22" s="27">
        <v>0.006618712600084842</v>
      </c>
      <c r="F22" s="27">
        <f t="shared" si="0"/>
        <v>0.9128037509976055</v>
      </c>
      <c r="G22" s="11">
        <v>0.04199237918215614</v>
      </c>
      <c r="H22" s="26">
        <v>176075.27881040893</v>
      </c>
      <c r="I22" s="26">
        <v>9307.620817843866</v>
      </c>
      <c r="J22" s="26">
        <v>951.4878066914496</v>
      </c>
      <c r="K22" s="2">
        <v>93.45379182156135</v>
      </c>
    </row>
    <row r="23" spans="1:11" ht="15.75">
      <c r="A23" s="10">
        <v>18</v>
      </c>
      <c r="B23" s="10" t="s">
        <v>46</v>
      </c>
      <c r="C23" s="10">
        <v>-8</v>
      </c>
      <c r="D23" s="27">
        <v>0.08729466204506031</v>
      </c>
      <c r="E23" s="27">
        <v>0.01583532165657231</v>
      </c>
      <c r="F23" s="27">
        <f t="shared" si="0"/>
        <v>0.9127053379549397</v>
      </c>
      <c r="G23" s="11">
        <v>0.0413730100640439</v>
      </c>
      <c r="H23" s="26">
        <v>236131.86733760292</v>
      </c>
      <c r="I23" s="26">
        <v>16115.05032021958</v>
      </c>
      <c r="J23" s="26">
        <v>1189.9281427264414</v>
      </c>
      <c r="K23" s="2">
        <v>58.54462031107047</v>
      </c>
    </row>
    <row r="24" spans="1:11" ht="15.75">
      <c r="A24" s="10">
        <v>19</v>
      </c>
      <c r="B24" s="10" t="s">
        <v>42</v>
      </c>
      <c r="C24" s="10">
        <v>24</v>
      </c>
      <c r="D24" s="27">
        <v>0.08736106194690252</v>
      </c>
      <c r="E24" s="27">
        <v>0.003685193740685322</v>
      </c>
      <c r="F24" s="27">
        <f t="shared" si="0"/>
        <v>0.9126389380530975</v>
      </c>
      <c r="G24" s="11">
        <v>0.04103333333333334</v>
      </c>
      <c r="H24" s="26">
        <v>124648.66666666667</v>
      </c>
      <c r="I24" s="26">
        <v>1950</v>
      </c>
      <c r="J24" s="26">
        <v>688.2042666666665</v>
      </c>
      <c r="K24" s="2">
        <v>91.27239999999999</v>
      </c>
    </row>
    <row r="25" spans="1:11" ht="15.75">
      <c r="A25" s="10">
        <v>20</v>
      </c>
      <c r="B25" s="10" t="s">
        <v>22</v>
      </c>
      <c r="C25" s="10">
        <v>12</v>
      </c>
      <c r="D25" s="27">
        <v>0.08792338204592909</v>
      </c>
      <c r="E25" s="27">
        <v>0.0006382528735633386</v>
      </c>
      <c r="F25" s="27">
        <f t="shared" si="0"/>
        <v>0.9120766179540709</v>
      </c>
      <c r="G25" s="11">
        <v>0.04158620689655172</v>
      </c>
      <c r="H25" s="26">
        <v>148224.1379310345</v>
      </c>
      <c r="I25" s="26">
        <v>3096.551724137931</v>
      </c>
      <c r="J25" s="26">
        <v>827.6981379310346</v>
      </c>
      <c r="K25" s="2">
        <v>110.75220689655171</v>
      </c>
    </row>
    <row r="26" spans="1:11" ht="15.75">
      <c r="A26" s="10">
        <v>21</v>
      </c>
      <c r="B26" s="10" t="s">
        <v>4</v>
      </c>
      <c r="C26" s="10">
        <v>-17</v>
      </c>
      <c r="D26" s="27">
        <v>0.08815789231477222</v>
      </c>
      <c r="E26" s="27">
        <v>0.004296266677436544</v>
      </c>
      <c r="F26" s="27">
        <f t="shared" si="0"/>
        <v>0.9118421076852278</v>
      </c>
      <c r="G26" s="11">
        <v>0.04236852286049238</v>
      </c>
      <c r="H26" s="26">
        <v>179637.34466588512</v>
      </c>
      <c r="I26" s="26">
        <v>12534.583821805392</v>
      </c>
      <c r="J26" s="26">
        <v>946.259718640094</v>
      </c>
      <c r="K26" s="2">
        <v>65.88254396248533</v>
      </c>
    </row>
    <row r="27" spans="1:11" ht="15.75">
      <c r="A27" s="10">
        <v>22</v>
      </c>
      <c r="B27" s="10" t="s">
        <v>40</v>
      </c>
      <c r="C27" s="10">
        <v>11</v>
      </c>
      <c r="D27" s="27">
        <v>0.08822758620689664</v>
      </c>
      <c r="E27" s="27">
        <v>0.006025465506799055</v>
      </c>
      <c r="F27" s="27">
        <f t="shared" si="0"/>
        <v>0.9117724137931034</v>
      </c>
      <c r="G27" s="11">
        <v>0.04208247863247863</v>
      </c>
      <c r="H27" s="26">
        <v>197070.5128205128</v>
      </c>
      <c r="I27" s="26">
        <v>6399.572649572649</v>
      </c>
      <c r="J27" s="26">
        <v>1107.363504273504</v>
      </c>
      <c r="K27" s="2">
        <v>147.14846153846156</v>
      </c>
    </row>
    <row r="28" spans="1:11" ht="15.75">
      <c r="A28" s="10">
        <v>23</v>
      </c>
      <c r="B28" s="10" t="s">
        <v>2</v>
      </c>
      <c r="C28" s="10">
        <v>-7</v>
      </c>
      <c r="D28" s="27">
        <v>0.08870701357466071</v>
      </c>
      <c r="E28" s="27">
        <v>-8.609930948166866E-05</v>
      </c>
      <c r="F28" s="27">
        <f t="shared" si="0"/>
        <v>0.9112929864253393</v>
      </c>
      <c r="G28" s="11">
        <v>0.042142870201096895</v>
      </c>
      <c r="H28" s="26">
        <v>135608.76234003657</v>
      </c>
      <c r="I28" s="26">
        <v>7647.851919561243</v>
      </c>
      <c r="J28" s="26">
        <v>729.1075319926872</v>
      </c>
      <c r="K28" s="2">
        <v>68.74819012797072</v>
      </c>
    </row>
    <row r="29" spans="1:11" ht="15.75">
      <c r="A29" s="10">
        <v>24</v>
      </c>
      <c r="B29" s="10" t="s">
        <v>48</v>
      </c>
      <c r="C29" s="10">
        <v>-9</v>
      </c>
      <c r="D29" s="27">
        <v>0.08894426419466972</v>
      </c>
      <c r="E29" s="27">
        <v>0.015462948954353073</v>
      </c>
      <c r="F29" s="27">
        <f t="shared" si="0"/>
        <v>0.9110557358053303</v>
      </c>
      <c r="G29" s="11">
        <v>0.042206273408239695</v>
      </c>
      <c r="H29" s="26">
        <v>226240.7584269663</v>
      </c>
      <c r="I29" s="26">
        <v>15030.898876404495</v>
      </c>
      <c r="J29" s="26">
        <v>1186.7461797752808</v>
      </c>
      <c r="K29" s="2">
        <v>86.17977528089887</v>
      </c>
    </row>
    <row r="30" spans="1:11" ht="15.75">
      <c r="A30" s="10">
        <v>25</v>
      </c>
      <c r="B30" s="10" t="s">
        <v>37</v>
      </c>
      <c r="C30" s="10">
        <v>-11</v>
      </c>
      <c r="D30" s="27">
        <v>0.08906116504854444</v>
      </c>
      <c r="E30" s="27">
        <v>0.010406273291925894</v>
      </c>
      <c r="F30" s="27">
        <f t="shared" si="0"/>
        <v>0.9109388349514556</v>
      </c>
      <c r="G30" s="11">
        <v>0.042309393939393945</v>
      </c>
      <c r="H30" s="26">
        <v>117409.84848484848</v>
      </c>
      <c r="I30" s="26">
        <v>5439.393939393939</v>
      </c>
      <c r="J30" s="26">
        <v>628.9895757575758</v>
      </c>
      <c r="K30" s="2">
        <v>58.2429393939394</v>
      </c>
    </row>
    <row r="31" spans="1:11" ht="15.75">
      <c r="A31" s="10">
        <v>26</v>
      </c>
      <c r="B31" s="10" t="s">
        <v>29</v>
      </c>
      <c r="C31" s="10">
        <v>-23</v>
      </c>
      <c r="D31" s="27">
        <v>0.08946693548387097</v>
      </c>
      <c r="E31" s="27">
        <v>0.010600438481675911</v>
      </c>
      <c r="F31" s="27">
        <f t="shared" si="0"/>
        <v>0.910533064516129</v>
      </c>
      <c r="G31" s="11">
        <v>0.04413043478260869</v>
      </c>
      <c r="H31" s="26">
        <v>155108.69565217392</v>
      </c>
      <c r="I31" s="26">
        <v>11535.326086956522</v>
      </c>
      <c r="J31" s="26">
        <v>841.0215217391304</v>
      </c>
      <c r="K31" s="2">
        <v>60.89271739130434</v>
      </c>
    </row>
    <row r="32" spans="1:11" ht="15.75">
      <c r="A32" s="10">
        <v>27</v>
      </c>
      <c r="B32" s="10" t="s">
        <v>23</v>
      </c>
      <c r="C32" s="10">
        <v>10</v>
      </c>
      <c r="D32" s="27">
        <v>0.09004662620492654</v>
      </c>
      <c r="E32" s="27">
        <v>-0.0004023835884598981</v>
      </c>
      <c r="F32" s="27">
        <f t="shared" si="0"/>
        <v>0.9099533737950735</v>
      </c>
      <c r="G32" s="11">
        <v>0.042552815177478574</v>
      </c>
      <c r="H32" s="26">
        <v>122452.87637698898</v>
      </c>
      <c r="I32" s="26">
        <v>7578.641370869033</v>
      </c>
      <c r="J32" s="26">
        <v>655.3565605875152</v>
      </c>
      <c r="K32" s="2">
        <v>57.294492044063645</v>
      </c>
    </row>
    <row r="33" spans="1:11" ht="15.75">
      <c r="A33" s="10">
        <v>28</v>
      </c>
      <c r="B33" s="10" t="s">
        <v>26</v>
      </c>
      <c r="C33" s="10">
        <v>17</v>
      </c>
      <c r="D33" s="27">
        <v>0.09038943028485813</v>
      </c>
      <c r="E33" s="27">
        <v>-0.0033233422939069612</v>
      </c>
      <c r="F33" s="27">
        <f t="shared" si="0"/>
        <v>0.9096105697151419</v>
      </c>
      <c r="G33" s="11">
        <v>0.04166917475728155</v>
      </c>
      <c r="H33" s="26">
        <v>139008.0995145631</v>
      </c>
      <c r="I33" s="26">
        <v>5128.3373786407765</v>
      </c>
      <c r="J33" s="26">
        <v>757.5178640776703</v>
      </c>
      <c r="K33" s="2">
        <v>86.16349514563107</v>
      </c>
    </row>
    <row r="34" spans="1:11" ht="15.75">
      <c r="A34" s="10">
        <v>29</v>
      </c>
      <c r="B34" s="10" t="s">
        <v>50</v>
      </c>
      <c r="C34" s="10">
        <v>-17</v>
      </c>
      <c r="D34" s="27">
        <v>0.09055418848167573</v>
      </c>
      <c r="E34" s="27">
        <v>0.018519716919024654</v>
      </c>
      <c r="F34" s="27">
        <f t="shared" si="0"/>
        <v>0.9094458115183243</v>
      </c>
      <c r="G34" s="11">
        <v>0.04234217557251909</v>
      </c>
      <c r="H34" s="26">
        <v>125214.69465648854</v>
      </c>
      <c r="I34" s="26">
        <v>6728.053435114503</v>
      </c>
      <c r="J34" s="26">
        <v>689.2285877862594</v>
      </c>
      <c r="K34" s="2">
        <v>80.3403816793893</v>
      </c>
    </row>
    <row r="35" spans="1:11" ht="15.75">
      <c r="A35" s="10">
        <v>30</v>
      </c>
      <c r="B35" s="10" t="s">
        <v>41</v>
      </c>
      <c r="C35" s="10">
        <v>-5</v>
      </c>
      <c r="D35" s="27">
        <v>0.0910075443786984</v>
      </c>
      <c r="E35" s="27">
        <v>0.007517029332691605</v>
      </c>
      <c r="F35" s="27">
        <f t="shared" si="0"/>
        <v>0.9089924556213016</v>
      </c>
      <c r="G35" s="11">
        <v>0.042023083333333336</v>
      </c>
      <c r="H35" s="26">
        <v>147877.58333333334</v>
      </c>
      <c r="I35" s="26">
        <v>7316.583333333333</v>
      </c>
      <c r="J35" s="26">
        <v>805.323883333333</v>
      </c>
      <c r="K35" s="2">
        <v>85.83279999999999</v>
      </c>
    </row>
    <row r="36" spans="1:11" ht="15.75">
      <c r="A36" s="10">
        <v>31</v>
      </c>
      <c r="B36" s="10" t="s">
        <v>11</v>
      </c>
      <c r="C36" s="10">
        <v>-7</v>
      </c>
      <c r="D36" s="27">
        <v>0.09111583617747354</v>
      </c>
      <c r="E36" s="27">
        <v>0.0003978410017375644</v>
      </c>
      <c r="F36" s="27">
        <f t="shared" si="0"/>
        <v>0.9088841638225265</v>
      </c>
      <c r="G36" s="11">
        <v>0.04214403563129355</v>
      </c>
      <c r="H36" s="26">
        <v>159683.2316034082</v>
      </c>
      <c r="I36" s="26">
        <v>8869.481022463207</v>
      </c>
      <c r="J36" s="26">
        <v>852.3284198295893</v>
      </c>
      <c r="K36" s="2">
        <v>74.3707591014717</v>
      </c>
    </row>
    <row r="37" spans="1:11" ht="15.75">
      <c r="A37" s="10">
        <v>32</v>
      </c>
      <c r="B37" s="10" t="s">
        <v>39</v>
      </c>
      <c r="C37" s="10">
        <v>-4</v>
      </c>
      <c r="D37" s="27">
        <v>0.09122973365617348</v>
      </c>
      <c r="E37" s="27">
        <v>0.0069418545899233575</v>
      </c>
      <c r="F37" s="27">
        <f t="shared" si="0"/>
        <v>0.9087702663438265</v>
      </c>
      <c r="G37" s="11">
        <v>0.04252654199475066</v>
      </c>
      <c r="H37" s="26">
        <v>141954.52296587927</v>
      </c>
      <c r="I37" s="26">
        <v>7862.647637795276</v>
      </c>
      <c r="J37" s="26">
        <v>754.8720800524935</v>
      </c>
      <c r="K37" s="2">
        <v>59.974730971128594</v>
      </c>
    </row>
    <row r="38" spans="1:11" ht="15.75">
      <c r="A38" s="10">
        <v>33</v>
      </c>
      <c r="B38" s="10" t="s">
        <v>21</v>
      </c>
      <c r="C38" s="10">
        <v>-6</v>
      </c>
      <c r="D38" s="27">
        <v>0.09134550781249973</v>
      </c>
      <c r="E38" s="27">
        <v>0.0011119132937930098</v>
      </c>
      <c r="F38" s="27">
        <f t="shared" si="0"/>
        <v>0.9086544921875003</v>
      </c>
      <c r="G38" s="11">
        <v>0.04098214285714285</v>
      </c>
      <c r="H38" s="26">
        <v>250145.11590296496</v>
      </c>
      <c r="I38" s="26">
        <v>16482.14285714286</v>
      </c>
      <c r="J38" s="26">
        <v>1260.2582749326143</v>
      </c>
      <c r="K38" s="2">
        <v>69.41194070080864</v>
      </c>
    </row>
    <row r="39" spans="1:11" ht="15.75">
      <c r="A39" s="10">
        <v>34</v>
      </c>
      <c r="B39" s="10" t="s">
        <v>9</v>
      </c>
      <c r="C39" s="10">
        <v>-21</v>
      </c>
      <c r="D39" s="27">
        <v>0.09284621848739505</v>
      </c>
      <c r="E39" s="27">
        <v>0.0031486098393409545</v>
      </c>
      <c r="F39" s="27">
        <f t="shared" si="0"/>
        <v>0.907153781512605</v>
      </c>
      <c r="G39" s="11">
        <v>0.04096036585365853</v>
      </c>
      <c r="H39" s="26">
        <v>181698.17073170733</v>
      </c>
      <c r="I39" s="26">
        <v>8530.487804878048</v>
      </c>
      <c r="J39" s="26">
        <v>1008.7289024390246</v>
      </c>
      <c r="K39" s="2">
        <v>137.33341463414632</v>
      </c>
    </row>
    <row r="40" spans="1:11" ht="15.75">
      <c r="A40" s="10">
        <v>35</v>
      </c>
      <c r="B40" s="10" t="s">
        <v>47</v>
      </c>
      <c r="C40" s="10">
        <v>15</v>
      </c>
      <c r="D40" s="27">
        <v>0.09305815899581571</v>
      </c>
      <c r="E40" s="27">
        <v>0.001262393729789757</v>
      </c>
      <c r="F40" s="27">
        <f t="shared" si="0"/>
        <v>0.9069418410041843</v>
      </c>
      <c r="G40" s="11">
        <v>0.041193181818181816</v>
      </c>
      <c r="H40" s="26">
        <v>140950.75757575757</v>
      </c>
      <c r="I40" s="26">
        <v>2916.6666666666665</v>
      </c>
      <c r="J40" s="26">
        <v>783.0939393939396</v>
      </c>
      <c r="K40" s="2">
        <v>106.47272727272727</v>
      </c>
    </row>
    <row r="41" spans="1:11" ht="15.75">
      <c r="A41" s="10">
        <v>36</v>
      </c>
      <c r="B41" s="10" t="s">
        <v>15</v>
      </c>
      <c r="C41" s="10">
        <v>3</v>
      </c>
      <c r="D41" s="27">
        <v>0.09328269435569692</v>
      </c>
      <c r="E41" s="27">
        <v>-0.002810651801371078</v>
      </c>
      <c r="F41" s="27">
        <f t="shared" si="0"/>
        <v>0.9067173056443031</v>
      </c>
      <c r="G41" s="11">
        <v>0.042932845647403066</v>
      </c>
      <c r="H41" s="26">
        <v>159987.51353328457</v>
      </c>
      <c r="I41" s="26">
        <v>10663.49670811997</v>
      </c>
      <c r="J41" s="26">
        <v>847.4765544989027</v>
      </c>
      <c r="K41" s="2">
        <v>59.86388441843455</v>
      </c>
    </row>
    <row r="42" spans="1:11" ht="15.75">
      <c r="A42" s="10">
        <v>37</v>
      </c>
      <c r="B42" s="10" t="s">
        <v>8</v>
      </c>
      <c r="C42" s="10">
        <v>12</v>
      </c>
      <c r="D42" s="27">
        <v>0.09335279503105609</v>
      </c>
      <c r="E42" s="27">
        <v>-0.009958693035943544</v>
      </c>
      <c r="F42" s="27">
        <f t="shared" si="0"/>
        <v>0.9066472049689439</v>
      </c>
      <c r="G42" s="11">
        <v>0.0396195652173913</v>
      </c>
      <c r="H42" s="26">
        <v>408656.847826087</v>
      </c>
      <c r="I42" s="26">
        <v>33755.434782608696</v>
      </c>
      <c r="J42" s="26">
        <v>1953.6034782608695</v>
      </c>
      <c r="K42" s="2">
        <v>31.62239130434783</v>
      </c>
    </row>
    <row r="43" spans="1:11" ht="15.75">
      <c r="A43" s="10">
        <v>38</v>
      </c>
      <c r="B43" s="10" t="s">
        <v>27</v>
      </c>
      <c r="C43" s="10">
        <v>-7</v>
      </c>
      <c r="D43" s="27">
        <v>0.0938908554572273</v>
      </c>
      <c r="E43" s="27">
        <v>0.002584557239409091</v>
      </c>
      <c r="F43" s="27">
        <f t="shared" si="0"/>
        <v>0.9061091445427727</v>
      </c>
      <c r="G43" s="11">
        <v>0.04029220779220779</v>
      </c>
      <c r="H43" s="26">
        <v>168441.55844155845</v>
      </c>
      <c r="I43" s="26">
        <v>3162.3376623376626</v>
      </c>
      <c r="J43" s="26">
        <v>948.3585714285716</v>
      </c>
      <c r="K43" s="2">
        <v>147.7694805194805</v>
      </c>
    </row>
    <row r="44" spans="1:11" ht="15.75">
      <c r="A44" s="10">
        <v>39</v>
      </c>
      <c r="B44" s="10" t="s">
        <v>6</v>
      </c>
      <c r="C44" s="10">
        <v>-9</v>
      </c>
      <c r="D44" s="27">
        <v>0.09408771367521385</v>
      </c>
      <c r="E44" s="27">
        <v>-0.002349813100223419</v>
      </c>
      <c r="F44" s="27">
        <f t="shared" si="0"/>
        <v>0.9059122863247862</v>
      </c>
      <c r="G44" s="11">
        <v>0.04160728155339806</v>
      </c>
      <c r="H44" s="26">
        <v>204955.4796116505</v>
      </c>
      <c r="I44" s="26">
        <v>15939.320388349515</v>
      </c>
      <c r="J44" s="26">
        <v>1063.2920194174756</v>
      </c>
      <c r="K44" s="2">
        <v>69.38126213592234</v>
      </c>
    </row>
    <row r="45" spans="1:11" ht="15.75">
      <c r="A45" s="10">
        <v>40</v>
      </c>
      <c r="B45" s="10" t="s">
        <v>10</v>
      </c>
      <c r="C45" s="10">
        <v>-5</v>
      </c>
      <c r="D45" s="27">
        <v>0.0942371538184873</v>
      </c>
      <c r="E45" s="27">
        <v>-0.002747275726763032</v>
      </c>
      <c r="F45" s="27">
        <f t="shared" si="0"/>
        <v>0.9057628461815127</v>
      </c>
      <c r="G45" s="11">
        <v>0.04256462131837306</v>
      </c>
      <c r="H45" s="26">
        <v>170116.16760168303</v>
      </c>
      <c r="I45" s="26">
        <v>12184.212833099578</v>
      </c>
      <c r="J45" s="26">
        <v>903.3912622720901</v>
      </c>
      <c r="K45" s="2">
        <v>69.45919004207578</v>
      </c>
    </row>
    <row r="46" spans="1:11" ht="15.75">
      <c r="A46" s="10">
        <v>41</v>
      </c>
      <c r="B46" s="10" t="s">
        <v>44</v>
      </c>
      <c r="C46" s="10">
        <v>1</v>
      </c>
      <c r="D46" s="27">
        <v>0.09443498513379667</v>
      </c>
      <c r="E46" s="27">
        <v>0.005913789842322381</v>
      </c>
      <c r="F46" s="27">
        <f t="shared" si="0"/>
        <v>0.9055650148662033</v>
      </c>
      <c r="G46" s="11">
        <v>0.04255289039039038</v>
      </c>
      <c r="H46" s="26">
        <v>166428.03953953955</v>
      </c>
      <c r="I46" s="26">
        <v>12048.836336336337</v>
      </c>
      <c r="J46" s="26">
        <v>875.0145195195194</v>
      </c>
      <c r="K46" s="2">
        <v>56.84980730730732</v>
      </c>
    </row>
    <row r="47" spans="1:11" ht="15.75">
      <c r="A47" s="10">
        <v>42</v>
      </c>
      <c r="B47" s="10" t="s">
        <v>19</v>
      </c>
      <c r="C47" s="10">
        <v>-8</v>
      </c>
      <c r="D47" s="27">
        <v>0.09519655737704913</v>
      </c>
      <c r="E47" s="27">
        <v>-0.0012415210789276099</v>
      </c>
      <c r="F47" s="27">
        <f t="shared" si="0"/>
        <v>0.9048034426229509</v>
      </c>
      <c r="G47" s="11">
        <v>0.04126906202723147</v>
      </c>
      <c r="H47" s="26">
        <v>153341.89409984872</v>
      </c>
      <c r="I47" s="26">
        <v>9980.34493192133</v>
      </c>
      <c r="J47" s="26">
        <v>801.543615733737</v>
      </c>
      <c r="K47" s="2">
        <v>61.78836611195159</v>
      </c>
    </row>
    <row r="48" spans="1:11" ht="15.75">
      <c r="A48" s="10">
        <v>43</v>
      </c>
      <c r="B48" s="10" t="s">
        <v>7</v>
      </c>
      <c r="C48" s="10">
        <v>5</v>
      </c>
      <c r="D48" s="27">
        <v>0.09659821615949638</v>
      </c>
      <c r="E48" s="27">
        <v>-0.00957572469082335</v>
      </c>
      <c r="F48" s="27">
        <f t="shared" si="0"/>
        <v>0.9034017838405036</v>
      </c>
      <c r="G48" s="11">
        <v>0.04179876033057852</v>
      </c>
      <c r="H48" s="26">
        <v>197526.9090909091</v>
      </c>
      <c r="I48" s="26">
        <v>12216.253443526171</v>
      </c>
      <c r="J48" s="26">
        <v>1036.154628099173</v>
      </c>
      <c r="K48" s="2">
        <v>81.0087603305785</v>
      </c>
    </row>
    <row r="49" spans="1:11" ht="15.75">
      <c r="A49" s="10">
        <v>44</v>
      </c>
      <c r="B49" s="10" t="s">
        <v>33</v>
      </c>
      <c r="C49" s="10">
        <v>-8</v>
      </c>
      <c r="D49" s="27">
        <v>0.09687821428571419</v>
      </c>
      <c r="E49" s="27">
        <v>0.0023415078124998656</v>
      </c>
      <c r="F49" s="27">
        <f t="shared" si="0"/>
        <v>0.9031217857142858</v>
      </c>
      <c r="G49" s="11">
        <v>0.04256521739130435</v>
      </c>
      <c r="H49" s="26">
        <v>153855.97826086957</v>
      </c>
      <c r="I49" s="26">
        <v>7138.586956521739</v>
      </c>
      <c r="J49" s="26">
        <v>851.2378260869563</v>
      </c>
      <c r="K49" s="2">
        <v>97.91228260869563</v>
      </c>
    </row>
    <row r="50" spans="1:11" ht="15.75">
      <c r="A50" s="10">
        <v>45</v>
      </c>
      <c r="B50" s="10" t="s">
        <v>20</v>
      </c>
      <c r="C50" s="10">
        <v>-4</v>
      </c>
      <c r="D50" s="27">
        <v>0.09708437856328378</v>
      </c>
      <c r="E50" s="27">
        <v>-0.002393750821203855</v>
      </c>
      <c r="F50" s="27">
        <f t="shared" si="0"/>
        <v>0.9029156214367162</v>
      </c>
      <c r="G50" s="11">
        <v>0.04096201492537313</v>
      </c>
      <c r="H50" s="26">
        <v>244238.97611940297</v>
      </c>
      <c r="I50" s="26">
        <v>11260.074626865671</v>
      </c>
      <c r="J50" s="26">
        <v>1294.136701492538</v>
      </c>
      <c r="K50" s="2">
        <v>124.00232835820887</v>
      </c>
    </row>
    <row r="51" spans="1:11" ht="15.75">
      <c r="A51" s="10">
        <v>46</v>
      </c>
      <c r="B51" s="10" t="s">
        <v>1</v>
      </c>
      <c r="C51" s="10">
        <v>0</v>
      </c>
      <c r="D51" s="27">
        <v>0.09712780487804895</v>
      </c>
      <c r="E51" s="27">
        <v>-0.012337958532695259</v>
      </c>
      <c r="F51" s="27">
        <f t="shared" si="0"/>
        <v>0.902872195121951</v>
      </c>
      <c r="G51" s="11">
        <v>0.04098684210526316</v>
      </c>
      <c r="H51" s="26">
        <v>201828.94736842104</v>
      </c>
      <c r="I51" s="26">
        <v>5907.894736842105</v>
      </c>
      <c r="J51" s="26">
        <v>1073.5444736842105</v>
      </c>
      <c r="K51" s="2">
        <v>110.55236842105265</v>
      </c>
    </row>
    <row r="52" spans="1:11" ht="15.75">
      <c r="A52" s="10">
        <v>47</v>
      </c>
      <c r="B52" s="10" t="s">
        <v>34</v>
      </c>
      <c r="C52" s="10">
        <v>-3</v>
      </c>
      <c r="D52" s="27">
        <v>0.09728688352570813</v>
      </c>
      <c r="E52" s="27">
        <v>0.001132501673235864</v>
      </c>
      <c r="F52" s="27">
        <f t="shared" si="0"/>
        <v>0.9027131164742919</v>
      </c>
      <c r="G52" s="11">
        <v>0.04256399176954732</v>
      </c>
      <c r="H52" s="26">
        <v>181533.95061728396</v>
      </c>
      <c r="I52" s="26">
        <v>12795.267489711934</v>
      </c>
      <c r="J52" s="26">
        <v>975.4523045267489</v>
      </c>
      <c r="K52" s="2">
        <v>82.08530864197532</v>
      </c>
    </row>
    <row r="53" spans="1:11" ht="15.75">
      <c r="A53" s="10">
        <v>48</v>
      </c>
      <c r="B53" s="10" t="s">
        <v>32</v>
      </c>
      <c r="C53" s="10">
        <v>-1</v>
      </c>
      <c r="D53" s="27">
        <v>0.09849540863177242</v>
      </c>
      <c r="E53" s="27">
        <v>-0.003624889387923602</v>
      </c>
      <c r="F53" s="27">
        <f t="shared" si="0"/>
        <v>0.9015045913682276</v>
      </c>
      <c r="G53" s="11">
        <v>0.040273822562979185</v>
      </c>
      <c r="H53" s="26">
        <v>233824.3187294633</v>
      </c>
      <c r="I53" s="26">
        <v>10894.194961664842</v>
      </c>
      <c r="J53" s="26">
        <v>1216.8366265060242</v>
      </c>
      <c r="K53" s="2">
        <v>107.10032858707557</v>
      </c>
    </row>
    <row r="54" spans="1:11" ht="15.75">
      <c r="A54" s="10">
        <v>49</v>
      </c>
      <c r="B54" s="10" t="s">
        <v>5</v>
      </c>
      <c r="C54" s="10">
        <v>-9</v>
      </c>
      <c r="D54" s="27">
        <v>0.10022350845948291</v>
      </c>
      <c r="E54" s="27">
        <v>-0.005394331357048698</v>
      </c>
      <c r="F54" s="27">
        <f t="shared" si="0"/>
        <v>0.8997764915405171</v>
      </c>
      <c r="G54" s="11">
        <v>0.04151302855077699</v>
      </c>
      <c r="H54" s="26">
        <v>299810.8073726057</v>
      </c>
      <c r="I54" s="26">
        <v>21747.334658474883</v>
      </c>
      <c r="J54" s="26">
        <v>1569.0184026020963</v>
      </c>
      <c r="K54" s="2">
        <v>119.38470184315139</v>
      </c>
    </row>
    <row r="55" spans="1:11" ht="15.75">
      <c r="A55" s="10">
        <v>50</v>
      </c>
      <c r="B55" s="10" t="s">
        <v>35</v>
      </c>
      <c r="C55" s="10">
        <v>1</v>
      </c>
      <c r="D55" s="27">
        <v>0.10082685977616768</v>
      </c>
      <c r="E55" s="27">
        <v>-0.0030578956583260375</v>
      </c>
      <c r="F55" s="27">
        <f t="shared" si="0"/>
        <v>0.8991731402238323</v>
      </c>
      <c r="G55" s="11">
        <v>0.04313132328308207</v>
      </c>
      <c r="H55" s="26">
        <v>157139.21943048577</v>
      </c>
      <c r="I55" s="26">
        <v>15908.291457286432</v>
      </c>
      <c r="J55" s="26">
        <v>767.1869346733667</v>
      </c>
      <c r="K55" s="2">
        <v>10.437319932998323</v>
      </c>
    </row>
    <row r="56" spans="1:11" ht="15.75">
      <c r="A56" s="20">
        <v>51</v>
      </c>
      <c r="B56" s="20" t="s">
        <v>12</v>
      </c>
      <c r="C56" s="20">
        <v>-28</v>
      </c>
      <c r="D56" s="28">
        <v>0.10358205128205122</v>
      </c>
      <c r="E56" s="28">
        <v>0.0012853592260639868</v>
      </c>
      <c r="F56" s="28">
        <f t="shared" si="0"/>
        <v>0.8964179487179488</v>
      </c>
      <c r="G56" s="21">
        <v>0.038335714285714285</v>
      </c>
      <c r="H56" s="31">
        <v>366030.7755102041</v>
      </c>
      <c r="I56" s="31">
        <v>8750</v>
      </c>
      <c r="J56" s="31">
        <v>1879.6302040816324</v>
      </c>
      <c r="K56" s="35">
        <v>199.41326530612244</v>
      </c>
    </row>
    <row r="57" spans="1:11" ht="15.75">
      <c r="A57" s="14"/>
      <c r="B57" s="15"/>
      <c r="C57" s="23" t="s">
        <v>64</v>
      </c>
      <c r="D57" s="29">
        <v>0.09155471252348035</v>
      </c>
      <c r="E57" s="29">
        <v>0.004130895461787798</v>
      </c>
      <c r="F57" s="29">
        <f t="shared" si="0"/>
        <v>0.9084452874765196</v>
      </c>
      <c r="G57" s="24">
        <v>0.04222122492080252</v>
      </c>
      <c r="H57" s="30">
        <v>177012.19580630562</v>
      </c>
      <c r="I57" s="30">
        <v>11387.628088701162</v>
      </c>
      <c r="J57" s="30">
        <v>933.9775368833913</v>
      </c>
      <c r="K57" s="4">
        <v>72.66728224468247</v>
      </c>
    </row>
  </sheetData>
  <conditionalFormatting sqref="C6:C56">
    <cfRule type="cellIs" priority="3" dxfId="0" operator="lessThan">
      <formula>0</formula>
    </cfRule>
    <cfRule type="cellIs" priority="4" dxfId="1" operator="greaterThan">
      <formula>0</formula>
    </cfRule>
  </conditionalFormatting>
  <conditionalFormatting sqref="E6:E56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 topLeftCell="A1">
      <selection activeCell="C18" sqref="C18"/>
    </sheetView>
  </sheetViews>
  <sheetFormatPr defaultColWidth="9.140625" defaultRowHeight="15"/>
  <cols>
    <col min="1" max="1" width="26.00390625" style="8" customWidth="1"/>
    <col min="2" max="4" width="31.7109375" style="0" customWidth="1"/>
    <col min="5" max="5" width="26.421875" style="0" customWidth="1"/>
    <col min="6" max="6" width="15.7109375" style="0" customWidth="1"/>
    <col min="7" max="7" width="27.00390625" style="0" customWidth="1"/>
  </cols>
  <sheetData>
    <row r="1" s="8" customFormat="1" ht="15.75">
      <c r="A1" s="9" t="s">
        <v>59</v>
      </c>
    </row>
    <row r="2" s="8" customFormat="1" ht="15.75">
      <c r="A2" s="9" t="s">
        <v>171</v>
      </c>
    </row>
    <row r="3" s="8" customFormat="1" ht="15.75">
      <c r="A3" s="15" t="s">
        <v>60</v>
      </c>
    </row>
    <row r="4" s="8" customFormat="1" ht="15"/>
    <row r="5" spans="2:7" s="3" customFormat="1" ht="15.75">
      <c r="B5" s="51" t="s">
        <v>54</v>
      </c>
      <c r="C5" s="51" t="s">
        <v>52</v>
      </c>
      <c r="D5" s="51" t="s">
        <v>53</v>
      </c>
      <c r="E5" s="51" t="s">
        <v>57</v>
      </c>
      <c r="G5" s="17"/>
    </row>
    <row r="6" spans="1:7" ht="15.75">
      <c r="A6" s="23" t="s">
        <v>175</v>
      </c>
      <c r="B6" s="52">
        <v>3147.81</v>
      </c>
      <c r="C6" s="52">
        <v>672172.7158038893</v>
      </c>
      <c r="D6" s="52">
        <v>162500.7023281293</v>
      </c>
      <c r="E6" s="27">
        <v>0.2391018303312028</v>
      </c>
      <c r="G6" s="44"/>
    </row>
    <row r="7" spans="1:7" ht="15.75">
      <c r="A7" s="23" t="s">
        <v>179</v>
      </c>
      <c r="B7" s="69">
        <v>-60.96530523918091</v>
      </c>
      <c r="C7" s="69">
        <v>-10787.1614170674</v>
      </c>
      <c r="D7" s="69">
        <v>-32449.759949775005</v>
      </c>
      <c r="E7" s="70">
        <v>0.000224792815031849</v>
      </c>
      <c r="F7" s="8"/>
      <c r="G7" s="44"/>
    </row>
    <row r="8" spans="2:7" ht="15.75">
      <c r="B8" s="67"/>
      <c r="C8" s="67"/>
      <c r="D8" s="67"/>
      <c r="E8" s="68"/>
      <c r="F8" s="8"/>
      <c r="G8" s="44"/>
    </row>
    <row r="9" spans="4:7" ht="16.5">
      <c r="D9" s="53"/>
      <c r="E9" s="8"/>
      <c r="F9" s="8"/>
      <c r="G9" s="44"/>
    </row>
    <row r="10" spans="2:7" ht="16.5">
      <c r="B10" s="54" t="s">
        <v>176</v>
      </c>
      <c r="D10" s="53"/>
      <c r="E10" s="8"/>
      <c r="F10" s="8"/>
      <c r="G10" s="44"/>
    </row>
    <row r="11" spans="1:7" ht="15.75">
      <c r="A11" s="55"/>
      <c r="B11" s="54" t="s">
        <v>177</v>
      </c>
      <c r="C11" s="56"/>
      <c r="D11" s="57"/>
      <c r="E11" s="58"/>
      <c r="F11" s="58"/>
      <c r="G11" s="58"/>
    </row>
    <row r="12" spans="1:7" ht="15.75">
      <c r="A12" s="55"/>
      <c r="B12" s="54" t="s">
        <v>178</v>
      </c>
      <c r="C12" s="56"/>
      <c r="D12" s="59"/>
      <c r="E12" s="60"/>
      <c r="F12" s="60"/>
      <c r="G12" s="58"/>
    </row>
    <row r="13" spans="1:7" ht="15.75">
      <c r="A13" s="55"/>
      <c r="B13" s="55"/>
      <c r="C13" s="56"/>
      <c r="D13" s="57"/>
      <c r="E13" s="58"/>
      <c r="F13" s="58"/>
      <c r="G13" s="58"/>
    </row>
    <row r="14" spans="1:7" ht="15.75">
      <c r="A14" s="55"/>
      <c r="B14" s="55"/>
      <c r="C14" s="56"/>
      <c r="D14" s="57"/>
      <c r="E14" s="58"/>
      <c r="F14" s="58"/>
      <c r="G14" s="58"/>
    </row>
    <row r="15" spans="1:7" ht="15.75">
      <c r="A15" s="61"/>
      <c r="B15" s="62"/>
      <c r="C15" s="63"/>
      <c r="D15" s="64"/>
      <c r="E15" s="65"/>
      <c r="F15" s="65"/>
      <c r="G15" s="66"/>
    </row>
    <row r="17" spans="1:7" ht="15.75">
      <c r="A17" s="10"/>
      <c r="B17" s="10"/>
      <c r="C17" s="27"/>
      <c r="D17" s="11"/>
      <c r="E17" s="44"/>
      <c r="F17" s="44"/>
      <c r="G17" s="44"/>
    </row>
    <row r="18" spans="1:7" ht="15.75">
      <c r="A18" s="10"/>
      <c r="B18" s="10"/>
      <c r="C18" s="27"/>
      <c r="D18" s="11"/>
      <c r="E18" s="44"/>
      <c r="F18" s="44"/>
      <c r="G18" s="44"/>
    </row>
    <row r="19" spans="1:7" ht="15.75">
      <c r="A19" s="10"/>
      <c r="B19" s="10"/>
      <c r="C19" s="27"/>
      <c r="D19" s="11"/>
      <c r="E19" s="44"/>
      <c r="F19" s="44"/>
      <c r="G19" s="44"/>
    </row>
    <row r="20" spans="1:7" ht="15.75">
      <c r="A20" s="10"/>
      <c r="B20" s="10"/>
      <c r="C20" s="27"/>
      <c r="D20" s="11"/>
      <c r="E20" s="44"/>
      <c r="F20" s="44"/>
      <c r="G20" s="44"/>
    </row>
    <row r="21" spans="1:7" ht="15.75">
      <c r="A21" s="10"/>
      <c r="B21" s="10"/>
      <c r="C21" s="27"/>
      <c r="D21" s="11"/>
      <c r="E21" s="44"/>
      <c r="F21" s="44"/>
      <c r="G21" s="44"/>
    </row>
    <row r="22" spans="1:7" ht="15.75">
      <c r="A22" s="10"/>
      <c r="B22" s="10"/>
      <c r="C22" s="27"/>
      <c r="D22" s="11"/>
      <c r="E22" s="44"/>
      <c r="F22" s="44"/>
      <c r="G22" s="44"/>
    </row>
    <row r="23" spans="1:7" ht="15.75">
      <c r="A23" s="10"/>
      <c r="B23" s="10"/>
      <c r="C23" s="27"/>
      <c r="D23" s="11"/>
      <c r="E23" s="44"/>
      <c r="F23" s="44"/>
      <c r="G23" s="44"/>
    </row>
    <row r="24" spans="1:7" ht="15.75">
      <c r="A24" s="10"/>
      <c r="B24" s="10"/>
      <c r="C24" s="27"/>
      <c r="D24" s="11"/>
      <c r="E24" s="44"/>
      <c r="F24" s="44"/>
      <c r="G24" s="44"/>
    </row>
    <row r="25" spans="1:7" ht="15.75">
      <c r="A25" s="10"/>
      <c r="B25" s="10"/>
      <c r="C25" s="27"/>
      <c r="D25" s="11"/>
      <c r="E25" s="44"/>
      <c r="F25" s="44"/>
      <c r="G25" s="44"/>
    </row>
    <row r="26" spans="1:7" ht="15.75">
      <c r="A26" s="10"/>
      <c r="B26" s="10"/>
      <c r="C26" s="27"/>
      <c r="D26" s="11"/>
      <c r="E26" s="44"/>
      <c r="F26" s="44"/>
      <c r="G26" s="44"/>
    </row>
    <row r="27" spans="1:7" ht="15.75">
      <c r="A27" s="10"/>
      <c r="B27" s="10"/>
      <c r="C27" s="27"/>
      <c r="D27" s="11"/>
      <c r="E27" s="44"/>
      <c r="F27" s="44"/>
      <c r="G27" s="44"/>
    </row>
    <row r="28" spans="1:7" ht="15.75">
      <c r="A28" s="10"/>
      <c r="B28" s="10"/>
      <c r="C28" s="27"/>
      <c r="D28" s="11"/>
      <c r="E28" s="44"/>
      <c r="F28" s="44"/>
      <c r="G28" s="44"/>
    </row>
    <row r="29" spans="1:7" ht="15.75">
      <c r="A29" s="10"/>
      <c r="B29" s="10"/>
      <c r="C29" s="27"/>
      <c r="D29" s="11"/>
      <c r="E29" s="44"/>
      <c r="F29" s="44"/>
      <c r="G29" s="44"/>
    </row>
    <row r="30" spans="1:7" ht="15.75">
      <c r="A30" s="10"/>
      <c r="B30" s="10"/>
      <c r="C30" s="27"/>
      <c r="D30" s="11"/>
      <c r="E30" s="44"/>
      <c r="F30" s="44"/>
      <c r="G30" s="44"/>
    </row>
    <row r="31" spans="1:7" ht="15.75">
      <c r="A31" s="10"/>
      <c r="B31" s="10"/>
      <c r="C31" s="27"/>
      <c r="D31" s="11"/>
      <c r="E31" s="44"/>
      <c r="F31" s="44"/>
      <c r="G31" s="44"/>
    </row>
    <row r="32" spans="1:7" ht="15.75">
      <c r="A32" s="10"/>
      <c r="B32" s="10"/>
      <c r="C32" s="27"/>
      <c r="D32" s="11"/>
      <c r="E32" s="44"/>
      <c r="F32" s="44"/>
      <c r="G32" s="44"/>
    </row>
    <row r="33" spans="1:7" ht="15.75">
      <c r="A33" s="10"/>
      <c r="B33" s="10"/>
      <c r="C33" s="27"/>
      <c r="D33" s="11"/>
      <c r="E33" s="44"/>
      <c r="F33" s="44"/>
      <c r="G33" s="44"/>
    </row>
    <row r="34" spans="1:7" ht="15.75">
      <c r="A34" s="10"/>
      <c r="B34" s="10"/>
      <c r="C34" s="27"/>
      <c r="D34" s="11"/>
      <c r="E34" s="44"/>
      <c r="F34" s="44"/>
      <c r="G34" s="44"/>
    </row>
    <row r="35" spans="1:7" ht="15.75">
      <c r="A35" s="10"/>
      <c r="B35" s="10"/>
      <c r="C35" s="27"/>
      <c r="D35" s="11"/>
      <c r="E35" s="44"/>
      <c r="F35" s="44"/>
      <c r="G35" s="44"/>
    </row>
    <row r="36" spans="1:7" ht="15.75">
      <c r="A36" s="10"/>
      <c r="B36" s="10"/>
      <c r="C36" s="27"/>
      <c r="D36" s="11"/>
      <c r="E36" s="44"/>
      <c r="F36" s="44"/>
      <c r="G36" s="44"/>
    </row>
    <row r="37" spans="1:7" ht="15.75">
      <c r="A37" s="10"/>
      <c r="B37" s="10"/>
      <c r="C37" s="27"/>
      <c r="D37" s="11"/>
      <c r="E37" s="44"/>
      <c r="F37" s="44"/>
      <c r="G37" s="44"/>
    </row>
    <row r="38" spans="1:7" ht="15.75">
      <c r="A38" s="10"/>
      <c r="B38" s="10"/>
      <c r="C38" s="27"/>
      <c r="D38" s="11"/>
      <c r="E38" s="44"/>
      <c r="F38" s="44"/>
      <c r="G38" s="44"/>
    </row>
    <row r="39" spans="1:7" ht="15.75">
      <c r="A39" s="10"/>
      <c r="B39" s="10"/>
      <c r="C39" s="27"/>
      <c r="D39" s="11"/>
      <c r="E39" s="44"/>
      <c r="F39" s="44"/>
      <c r="G39" s="44"/>
    </row>
    <row r="40" spans="1:7" ht="15.75">
      <c r="A40" s="10"/>
      <c r="B40" s="10"/>
      <c r="C40" s="27"/>
      <c r="D40" s="11"/>
      <c r="E40" s="44"/>
      <c r="F40" s="44"/>
      <c r="G40" s="44"/>
    </row>
    <row r="41" spans="1:7" ht="15.75">
      <c r="A41" s="10"/>
      <c r="B41" s="10"/>
      <c r="C41" s="27"/>
      <c r="D41" s="11"/>
      <c r="E41" s="44"/>
      <c r="F41" s="44"/>
      <c r="G41" s="44"/>
    </row>
    <row r="42" spans="1:7" ht="15.75">
      <c r="A42" s="10"/>
      <c r="B42" s="10"/>
      <c r="C42" s="27"/>
      <c r="D42" s="11"/>
      <c r="E42" s="44"/>
      <c r="F42" s="44"/>
      <c r="G42" s="44"/>
    </row>
    <row r="43" spans="1:7" ht="15.75">
      <c r="A43" s="10"/>
      <c r="B43" s="10"/>
      <c r="C43" s="27"/>
      <c r="D43" s="11"/>
      <c r="E43" s="44"/>
      <c r="F43" s="44"/>
      <c r="G43" s="44"/>
    </row>
    <row r="44" spans="1:7" ht="15.75">
      <c r="A44" s="10"/>
      <c r="B44" s="10"/>
      <c r="C44" s="27"/>
      <c r="D44" s="11"/>
      <c r="E44" s="44"/>
      <c r="F44" s="44"/>
      <c r="G44" s="44"/>
    </row>
    <row r="45" spans="1:7" ht="15.75">
      <c r="A45" s="10"/>
      <c r="B45" s="10"/>
      <c r="C45" s="27"/>
      <c r="D45" s="11"/>
      <c r="E45" s="44"/>
      <c r="F45" s="44"/>
      <c r="G45" s="44"/>
    </row>
    <row r="46" spans="1:7" ht="15.75">
      <c r="A46" s="10"/>
      <c r="B46" s="10"/>
      <c r="C46" s="27"/>
      <c r="D46" s="11"/>
      <c r="E46" s="44"/>
      <c r="F46" s="44"/>
      <c r="G46" s="44"/>
    </row>
    <row r="47" spans="1:7" ht="15.75">
      <c r="A47" s="10"/>
      <c r="B47" s="10"/>
      <c r="C47" s="27"/>
      <c r="D47" s="11"/>
      <c r="E47" s="44"/>
      <c r="F47" s="44"/>
      <c r="G47" s="44"/>
    </row>
    <row r="48" spans="1:7" ht="15.75">
      <c r="A48" s="10"/>
      <c r="B48" s="10"/>
      <c r="C48" s="27"/>
      <c r="D48" s="11"/>
      <c r="E48" s="44"/>
      <c r="F48" s="44"/>
      <c r="G48" s="44"/>
    </row>
    <row r="49" spans="1:7" ht="15.75">
      <c r="A49" s="10"/>
      <c r="B49" s="10"/>
      <c r="C49" s="27"/>
      <c r="D49" s="11"/>
      <c r="E49" s="44"/>
      <c r="F49" s="44"/>
      <c r="G49" s="44"/>
    </row>
    <row r="50" spans="1:7" ht="15.75">
      <c r="A50" s="10"/>
      <c r="B50" s="10"/>
      <c r="C50" s="27"/>
      <c r="D50" s="43"/>
      <c r="E50" s="45"/>
      <c r="F50" s="45"/>
      <c r="G50" s="44"/>
    </row>
    <row r="51" spans="1:7" ht="15.75">
      <c r="A51" s="10"/>
      <c r="B51" s="10"/>
      <c r="C51" s="27"/>
      <c r="D51" s="11"/>
      <c r="E51" s="44"/>
      <c r="F51" s="44"/>
      <c r="G51" s="44"/>
    </row>
    <row r="52" spans="1:7" ht="15.75">
      <c r="A52" s="10"/>
      <c r="B52" s="10"/>
      <c r="C52" s="27"/>
      <c r="D52" s="11"/>
      <c r="E52" s="44"/>
      <c r="F52" s="44"/>
      <c r="G52" s="44"/>
    </row>
    <row r="53" spans="1:7" ht="15.75">
      <c r="A53" s="10"/>
      <c r="B53" s="10"/>
      <c r="C53" s="27"/>
      <c r="D53" s="43"/>
      <c r="E53" s="45"/>
      <c r="F53" s="45"/>
      <c r="G53" s="44"/>
    </row>
    <row r="54" spans="1:7" ht="15.75">
      <c r="A54" s="10"/>
      <c r="B54" s="10"/>
      <c r="C54" s="27"/>
      <c r="D54" s="11"/>
      <c r="E54" s="44"/>
      <c r="F54" s="44"/>
      <c r="G54" s="4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Greuling, Megan</dc:creator>
  <cp:keywords/>
  <dc:description/>
  <cp:lastModifiedBy>Ouyang, Mike</cp:lastModifiedBy>
  <dcterms:created xsi:type="dcterms:W3CDTF">2013-04-02T19:56:24Z</dcterms:created>
  <dcterms:modified xsi:type="dcterms:W3CDTF">2016-09-01T17:52:05Z</dcterms:modified>
  <cp:category/>
  <cp:version/>
  <cp:contentType/>
  <cp:contentStatus/>
</cp:coreProperties>
</file>